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360" yWindow="260" windowWidth="9720" windowHeight="5850" activeTab="1"/>
  </bookViews>
  <sheets>
    <sheet name="Audit Summary" sheetId="64" r:id="rId1"/>
    <sheet name="Checklist" sheetId="61" r:id="rId2"/>
    <sheet name="Non-Conforming Items" sheetId="65" r:id="rId3"/>
  </sheets>
  <definedNames>
    <definedName name="Continued_From_Page_1">#REF!</definedName>
    <definedName name="_xlnm.Print_Area" localSheetId="0">'Audit Summary'!$A$1:$H$59</definedName>
  </definedNames>
  <calcPr calcId="152511"/>
</workbook>
</file>

<file path=xl/calcChain.xml><?xml version="1.0" encoding="utf-8"?>
<calcChain xmlns="http://schemas.openxmlformats.org/spreadsheetml/2006/main">
  <c r="D195" i="61" l="1"/>
  <c r="E195" i="61"/>
  <c r="F195" i="61"/>
  <c r="C195" i="61"/>
  <c r="D184" i="61"/>
  <c r="E184" i="61"/>
  <c r="F184" i="61"/>
  <c r="C184" i="61"/>
  <c r="D162" i="61"/>
  <c r="E162" i="61"/>
  <c r="F162" i="61"/>
  <c r="C162" i="61"/>
  <c r="D148" i="61"/>
  <c r="E148" i="61"/>
  <c r="F148" i="61"/>
  <c r="C148" i="61"/>
  <c r="D125" i="61"/>
  <c r="E125" i="61"/>
  <c r="F125" i="61"/>
  <c r="C125" i="61"/>
  <c r="D111" i="61"/>
  <c r="E111" i="61"/>
  <c r="F111" i="61"/>
  <c r="G111" i="61"/>
  <c r="C111" i="61"/>
  <c r="G95" i="61"/>
  <c r="D95" i="61"/>
  <c r="E95" i="61"/>
  <c r="F95" i="61"/>
  <c r="C95" i="61"/>
  <c r="D76" i="61"/>
  <c r="E76" i="61"/>
  <c r="F76" i="61"/>
  <c r="G76" i="61"/>
  <c r="C76" i="61"/>
  <c r="D56" i="61"/>
  <c r="E56" i="61"/>
  <c r="F56" i="61"/>
  <c r="G56" i="61"/>
  <c r="C56" i="61"/>
  <c r="E39" i="61"/>
  <c r="F39" i="61"/>
  <c r="G39" i="61"/>
  <c r="D16" i="61"/>
  <c r="E16" i="61"/>
  <c r="F16" i="61"/>
  <c r="G16" i="61"/>
  <c r="C16" i="61"/>
  <c r="D39" i="61"/>
  <c r="C39" i="61"/>
  <c r="E28" i="61"/>
  <c r="D28" i="61"/>
  <c r="C28" i="61"/>
  <c r="B111" i="61" l="1"/>
  <c r="G48" i="64" s="1"/>
  <c r="B28" i="61"/>
  <c r="G43" i="64" s="1"/>
  <c r="B125" i="61"/>
  <c r="G49" i="64" s="1"/>
  <c r="B162" i="61"/>
  <c r="G51" i="64" s="1"/>
  <c r="B195" i="61"/>
  <c r="B16" i="61"/>
  <c r="G42" i="64" s="1"/>
  <c r="B39" i="61"/>
  <c r="G44" i="64" s="1"/>
  <c r="B184" i="61"/>
  <c r="G52" i="64" s="1"/>
  <c r="B148" i="61"/>
  <c r="G50" i="64" s="1"/>
  <c r="B76" i="61"/>
  <c r="G46" i="64" s="1"/>
  <c r="B56" i="61"/>
  <c r="G45" i="64" s="1"/>
  <c r="B95" i="61"/>
  <c r="G47" i="64" s="1"/>
  <c r="F53" i="64"/>
  <c r="E52" i="64"/>
  <c r="F52" i="64" s="1"/>
  <c r="F51" i="64"/>
  <c r="E50" i="64"/>
  <c r="F50" i="64" s="1"/>
  <c r="E49" i="64"/>
  <c r="F49" i="64" s="1"/>
  <c r="E48" i="64"/>
  <c r="F48" i="64" s="1"/>
  <c r="F47" i="64"/>
  <c r="E46" i="64"/>
  <c r="F46" i="64" s="1"/>
  <c r="E45" i="64"/>
  <c r="F45" i="64" s="1"/>
  <c r="E44" i="64"/>
  <c r="F44" i="64" s="1"/>
  <c r="E43" i="64"/>
  <c r="F43" i="64" s="1"/>
  <c r="E42" i="64"/>
  <c r="F42" i="64" s="1"/>
  <c r="G53" i="64"/>
  <c r="D54" i="64"/>
  <c r="H52" i="64" l="1"/>
  <c r="H50" i="64"/>
  <c r="H48" i="64"/>
  <c r="H42" i="64"/>
  <c r="H53" i="64"/>
  <c r="H43" i="64"/>
  <c r="H51" i="64"/>
  <c r="H44" i="64"/>
  <c r="H46" i="64"/>
  <c r="H47" i="64"/>
  <c r="H49" i="64"/>
  <c r="F54" i="64"/>
  <c r="E54" i="64"/>
  <c r="G54" i="64" l="1"/>
  <c r="H54" i="64" s="1"/>
  <c r="H45" i="64"/>
  <c r="H56" i="64" l="1"/>
  <c r="H57" i="64"/>
</calcChain>
</file>

<file path=xl/comments1.xml><?xml version="1.0" encoding="utf-8"?>
<comments xmlns="http://schemas.openxmlformats.org/spreadsheetml/2006/main">
  <authors>
    <author>Windows 用户</author>
  </authors>
  <commentList>
    <comment ref="B9" authorId="0">
      <text>
        <r>
          <rPr>
            <b/>
            <sz val="9"/>
            <color indexed="81"/>
            <rFont val="宋体"/>
            <family val="3"/>
            <charset val="134"/>
          </rPr>
          <t>Windows 用户:</t>
        </r>
        <r>
          <rPr>
            <sz val="9"/>
            <color indexed="81"/>
            <rFont val="宋体"/>
            <family val="3"/>
            <charset val="134"/>
          </rPr>
          <t xml:space="preserve">
是否张贴于现场还是保存于办公室？</t>
        </r>
      </text>
    </comment>
    <comment ref="B10" authorId="0">
      <text>
        <r>
          <rPr>
            <b/>
            <sz val="9"/>
            <color indexed="81"/>
            <rFont val="宋体"/>
            <family val="3"/>
            <charset val="134"/>
          </rPr>
          <t>Windows 用户:</t>
        </r>
        <r>
          <rPr>
            <sz val="9"/>
            <color indexed="81"/>
            <rFont val="宋体"/>
            <family val="3"/>
            <charset val="134"/>
          </rPr>
          <t xml:space="preserve">
内审、管审的频率可以根据公司实际情况进行定义，你ISO的文件中定义的次数要和你实际执行符合，当然因发生一些重大变化，可增加审核的次数。我建议：内审、管审可以每年各2次或内审2次；管审1次
外审前进行的内审能把所有要素都审完及纠正完成就成，排几次不重要。
管理评审只要是在内审纠正完成（差不多完成）后进行也就成。</t>
        </r>
      </text>
    </comment>
    <comment ref="B13" authorId="0">
      <text>
        <r>
          <rPr>
            <b/>
            <sz val="9"/>
            <color indexed="81"/>
            <rFont val="宋体"/>
            <family val="3"/>
            <charset val="134"/>
          </rPr>
          <t>Windows 用户:</t>
        </r>
        <r>
          <rPr>
            <sz val="9"/>
            <color indexed="81"/>
            <rFont val="宋体"/>
            <family val="3"/>
            <charset val="134"/>
          </rPr>
          <t xml:space="preserve">
质量记录是显示质量水平达到需求和系统有效运行的证据。</t>
        </r>
      </text>
    </comment>
    <comment ref="B21" authorId="0">
      <text>
        <r>
          <rPr>
            <b/>
            <sz val="9"/>
            <color indexed="81"/>
            <rFont val="宋体"/>
            <family val="3"/>
            <charset val="134"/>
          </rPr>
          <t>Windows 用户:</t>
        </r>
        <r>
          <rPr>
            <sz val="9"/>
            <color indexed="81"/>
            <rFont val="宋体"/>
            <family val="3"/>
            <charset val="134"/>
          </rPr>
          <t xml:space="preserve">
是否定于内审频率和什么情况需要增加审核？</t>
        </r>
      </text>
    </comment>
    <comment ref="B22" authorId="0">
      <text>
        <r>
          <rPr>
            <b/>
            <sz val="9"/>
            <color indexed="81"/>
            <rFont val="宋体"/>
            <family val="3"/>
            <charset val="134"/>
          </rPr>
          <t>Windows 用户:</t>
        </r>
        <r>
          <rPr>
            <sz val="9"/>
            <color indexed="81"/>
            <rFont val="宋体"/>
            <family val="3"/>
            <charset val="134"/>
          </rPr>
          <t xml:space="preserve">
问JDC如何判断？</t>
        </r>
      </text>
    </comment>
    <comment ref="B23" authorId="0">
      <text>
        <r>
          <rPr>
            <b/>
            <sz val="9"/>
            <color indexed="81"/>
            <rFont val="宋体"/>
            <family val="3"/>
            <charset val="134"/>
          </rPr>
          <t>Windows 用户:</t>
        </r>
        <r>
          <rPr>
            <sz val="9"/>
            <color indexed="81"/>
            <rFont val="宋体"/>
            <family val="3"/>
            <charset val="134"/>
          </rPr>
          <t xml:space="preserve">
是否达到预期目标？比如进料检验良率规定90%，是否达到呢？生产良率80%，是否达到？</t>
        </r>
      </text>
    </comment>
    <comment ref="B24" authorId="0">
      <text>
        <r>
          <rPr>
            <b/>
            <sz val="9"/>
            <color indexed="81"/>
            <rFont val="宋体"/>
            <family val="3"/>
            <charset val="134"/>
          </rPr>
          <t>Windows 用户:</t>
        </r>
        <r>
          <rPr>
            <sz val="9"/>
            <color indexed="81"/>
            <rFont val="宋体"/>
            <family val="3"/>
            <charset val="134"/>
          </rPr>
          <t xml:space="preserve">
是否定于内审频率和什么情况需要增加审核？</t>
        </r>
      </text>
    </comment>
  </commentList>
</comments>
</file>

<file path=xl/sharedStrings.xml><?xml version="1.0" encoding="utf-8"?>
<sst xmlns="http://schemas.openxmlformats.org/spreadsheetml/2006/main" count="441" uniqueCount="366">
  <si>
    <t>Supplier should provide following, as to set up the supplier database:</t>
    <phoneticPr fontId="19" type="noConversion"/>
  </si>
  <si>
    <t>Quality Manual</t>
    <phoneticPr fontId="19" type="noConversion"/>
  </si>
  <si>
    <t>Organization chart/Head count</t>
    <phoneticPr fontId="19" type="noConversion"/>
  </si>
  <si>
    <t>Measure Instruments List(with precision)/Equipment list</t>
    <phoneticPr fontId="19" type="noConversion"/>
  </si>
  <si>
    <t>Certification</t>
    <phoneticPr fontId="19" type="noConversion"/>
  </si>
  <si>
    <t>Key Customers/Suppliers List</t>
    <phoneticPr fontId="19" type="noConversion"/>
  </si>
  <si>
    <t>Product Management Plan (PMP)</t>
    <phoneticPr fontId="19" type="noConversion"/>
  </si>
  <si>
    <t>Key Employee Training Plan(Quality anf lab member)</t>
    <phoneticPr fontId="19" type="noConversion"/>
  </si>
  <si>
    <t>Eval.</t>
    <phoneticPr fontId="19" type="noConversion"/>
  </si>
  <si>
    <t>N/A</t>
    <phoneticPr fontId="13" type="noConversion"/>
  </si>
  <si>
    <t>Process</t>
  </si>
  <si>
    <t>Root Cause Analysis</t>
  </si>
  <si>
    <t>Corrective Action</t>
  </si>
  <si>
    <t xml:space="preserve"> Supplier Quality System Survey</t>
    <phoneticPr fontId="8" type="noConversion"/>
  </si>
  <si>
    <t>Supplier:</t>
    <phoneticPr fontId="8" type="noConversion"/>
  </si>
  <si>
    <t xml:space="preserve">Address: </t>
    <phoneticPr fontId="8" type="noConversion"/>
  </si>
  <si>
    <t xml:space="preserve">Date: </t>
    <phoneticPr fontId="8" type="noConversion"/>
  </si>
  <si>
    <t xml:space="preserve">Audit: </t>
    <phoneticPr fontId="8" type="noConversion"/>
  </si>
  <si>
    <t xml:space="preserve">Auditor: </t>
    <phoneticPr fontId="8" type="noConversion"/>
  </si>
  <si>
    <t>NO.</t>
    <phoneticPr fontId="8" type="noConversion"/>
  </si>
  <si>
    <t>Item</t>
    <phoneticPr fontId="8" type="noConversion"/>
  </si>
  <si>
    <t>N/A occupied</t>
    <phoneticPr fontId="10" type="noConversion"/>
  </si>
  <si>
    <t>Efficient marks</t>
    <phoneticPr fontId="8" type="noConversion"/>
  </si>
  <si>
    <t>Actual marks</t>
    <phoneticPr fontId="10" type="noConversion"/>
  </si>
  <si>
    <t>Marks' rate/item</t>
    <phoneticPr fontId="10" type="noConversion"/>
  </si>
  <si>
    <t>Attained points:</t>
    <phoneticPr fontId="8" type="noConversion"/>
  </si>
  <si>
    <t>Rating</t>
    <phoneticPr fontId="8" type="noConversion"/>
  </si>
  <si>
    <t>Remarks</t>
    <phoneticPr fontId="8" type="noConversion"/>
  </si>
  <si>
    <t>N/A</t>
    <phoneticPr fontId="13" type="noConversion"/>
  </si>
  <si>
    <r>
      <rPr>
        <sz val="12"/>
        <rFont val="宋体"/>
        <family val="3"/>
        <charset val="134"/>
      </rPr>
      <t>制程控制</t>
    </r>
    <r>
      <rPr>
        <sz val="12"/>
        <rFont val="Arial"/>
        <family val="2"/>
      </rPr>
      <t>/process control</t>
    </r>
    <phoneticPr fontId="10" type="noConversion"/>
  </si>
  <si>
    <r>
      <rPr>
        <sz val="12"/>
        <color indexed="8"/>
        <rFont val="宋体"/>
        <family val="3"/>
        <charset val="134"/>
      </rPr>
      <t>检验和测试</t>
    </r>
    <r>
      <rPr>
        <sz val="12"/>
        <color indexed="8"/>
        <rFont val="Arial"/>
        <family val="2"/>
      </rPr>
      <t>/Inspection and Testing / Status</t>
    </r>
    <phoneticPr fontId="10" type="noConversion"/>
  </si>
  <si>
    <r>
      <rPr>
        <sz val="12"/>
        <color indexed="8"/>
        <rFont val="宋体"/>
        <family val="3"/>
        <charset val="134"/>
      </rPr>
      <t>终检</t>
    </r>
    <r>
      <rPr>
        <sz val="12"/>
        <color indexed="8"/>
        <rFont val="Arial"/>
        <family val="2"/>
      </rPr>
      <t>/Final verification measurement</t>
    </r>
    <phoneticPr fontId="8" type="noConversion"/>
  </si>
  <si>
    <r>
      <rPr>
        <sz val="12"/>
        <rFont val="宋体"/>
        <family val="3"/>
        <charset val="134"/>
      </rPr>
      <t>不良品控制</t>
    </r>
    <r>
      <rPr>
        <sz val="12"/>
        <rFont val="Arial"/>
        <family val="2"/>
      </rPr>
      <t>/Control of Nonconforming Product</t>
    </r>
    <phoneticPr fontId="10" type="noConversion"/>
  </si>
  <si>
    <r>
      <rPr>
        <sz val="12"/>
        <color indexed="8"/>
        <rFont val="宋体"/>
        <family val="3"/>
        <charset val="134"/>
      </rPr>
      <t>仪器校验</t>
    </r>
    <r>
      <rPr>
        <sz val="12"/>
        <color indexed="8"/>
        <rFont val="Arial"/>
        <family val="2"/>
      </rPr>
      <t>/ Calibration</t>
    </r>
    <phoneticPr fontId="10" type="noConversion"/>
  </si>
  <si>
    <r>
      <rPr>
        <sz val="12"/>
        <color indexed="8"/>
        <rFont val="宋体"/>
        <family val="3"/>
        <charset val="134"/>
      </rPr>
      <t>搬运，储存，包装和运输</t>
    </r>
    <r>
      <rPr>
        <sz val="12"/>
        <color indexed="8"/>
        <rFont val="Arial"/>
        <family val="2"/>
      </rPr>
      <t xml:space="preserve"> Handling,  Storage, Packaging, and Delivery</t>
    </r>
    <phoneticPr fontId="10" type="noConversion"/>
  </si>
  <si>
    <r>
      <rPr>
        <sz val="12"/>
        <color indexed="8"/>
        <rFont val="宋体"/>
        <family val="3"/>
        <charset val="134"/>
      </rPr>
      <t>教育训练</t>
    </r>
    <r>
      <rPr>
        <sz val="12"/>
        <color indexed="8"/>
        <rFont val="Arial"/>
        <family val="2"/>
      </rPr>
      <t>/Training</t>
    </r>
    <phoneticPr fontId="10" type="noConversion"/>
  </si>
  <si>
    <r>
      <rPr>
        <b/>
        <sz val="12"/>
        <rFont val="宋体"/>
        <family val="3"/>
        <charset val="134"/>
      </rPr>
      <t>总分</t>
    </r>
    <r>
      <rPr>
        <b/>
        <sz val="12"/>
        <rFont val="Arial"/>
        <family val="2"/>
      </rPr>
      <t>/final marks</t>
    </r>
    <phoneticPr fontId="10" type="noConversion"/>
  </si>
  <si>
    <r>
      <t>Class</t>
    </r>
    <r>
      <rPr>
        <sz val="10"/>
        <rFont val="宋体"/>
        <family val="3"/>
        <charset val="134"/>
      </rPr>
      <t>：</t>
    </r>
    <phoneticPr fontId="8" type="noConversion"/>
  </si>
  <si>
    <r>
      <t xml:space="preserve">&gt;80%                             </t>
    </r>
    <r>
      <rPr>
        <sz val="10"/>
        <rFont val="宋体"/>
        <family val="3"/>
        <charset val="134"/>
      </rPr>
      <t>可以接受</t>
    </r>
    <r>
      <rPr>
        <sz val="10"/>
        <rFont val="Arial"/>
        <family val="2"/>
      </rPr>
      <t>/acceptable</t>
    </r>
    <phoneticPr fontId="8" type="noConversion"/>
  </si>
  <si>
    <r>
      <t xml:space="preserve">&lt;70%                            </t>
    </r>
    <r>
      <rPr>
        <sz val="10"/>
        <rFont val="宋体"/>
        <family val="3"/>
        <charset val="134"/>
      </rPr>
      <t>不能接受</t>
    </r>
    <r>
      <rPr>
        <sz val="10"/>
        <rFont val="Arial"/>
        <family val="2"/>
      </rPr>
      <t>/unacceptable</t>
    </r>
    <phoneticPr fontId="8" type="noConversion"/>
  </si>
  <si>
    <r>
      <rPr>
        <b/>
        <sz val="20"/>
        <rFont val="宋体"/>
        <family val="3"/>
        <charset val="134"/>
      </rPr>
      <t>供应商质量体系评估</t>
    </r>
    <phoneticPr fontId="8" type="noConversion"/>
  </si>
  <si>
    <r>
      <t xml:space="preserve">         </t>
    </r>
    <r>
      <rPr>
        <sz val="12"/>
        <rFont val="宋体"/>
        <family val="3"/>
        <charset val="134"/>
      </rPr>
      <t>首次稽核</t>
    </r>
    <r>
      <rPr>
        <sz val="12"/>
        <rFont val="Arial"/>
        <family val="2"/>
      </rPr>
      <t xml:space="preserve">/first audit </t>
    </r>
    <phoneticPr fontId="8" type="noConversion"/>
  </si>
  <si>
    <r>
      <t xml:space="preserve">     </t>
    </r>
    <r>
      <rPr>
        <sz val="12"/>
        <rFont val="宋体"/>
        <family val="3"/>
        <charset val="134"/>
      </rPr>
      <t>其他</t>
    </r>
    <r>
      <rPr>
        <sz val="12"/>
        <rFont val="Arial"/>
        <family val="2"/>
      </rPr>
      <t xml:space="preserve">/others: </t>
    </r>
    <phoneticPr fontId="8" type="noConversion"/>
  </si>
  <si>
    <r>
      <rPr>
        <sz val="12"/>
        <rFont val="宋体"/>
        <family val="3"/>
        <charset val="134"/>
      </rPr>
      <t>质量体系</t>
    </r>
    <r>
      <rPr>
        <sz val="12"/>
        <rFont val="Arial"/>
        <family val="2"/>
      </rPr>
      <t>/Quality System Management</t>
    </r>
    <phoneticPr fontId="10" type="noConversion"/>
  </si>
  <si>
    <r>
      <rPr>
        <sz val="12"/>
        <color indexed="8"/>
        <rFont val="宋体"/>
        <family val="3"/>
        <charset val="134"/>
      </rPr>
      <t>内审</t>
    </r>
    <r>
      <rPr>
        <sz val="12"/>
        <color indexed="8"/>
        <rFont val="Arial"/>
        <family val="2"/>
      </rPr>
      <t>/Internal Audit</t>
    </r>
    <phoneticPr fontId="10" type="noConversion"/>
  </si>
  <si>
    <r>
      <rPr>
        <sz val="12"/>
        <color indexed="8"/>
        <rFont val="宋体"/>
        <family val="3"/>
        <charset val="134"/>
      </rPr>
      <t>合约评审</t>
    </r>
    <r>
      <rPr>
        <sz val="12"/>
        <color indexed="8"/>
        <rFont val="Arial"/>
        <family val="2"/>
      </rPr>
      <t>/Contract Review</t>
    </r>
    <phoneticPr fontId="10" type="noConversion"/>
  </si>
  <si>
    <r>
      <rPr>
        <sz val="12"/>
        <color indexed="8"/>
        <rFont val="宋体"/>
        <family val="3"/>
        <charset val="134"/>
      </rPr>
      <t>文件控制</t>
    </r>
    <r>
      <rPr>
        <sz val="12"/>
        <color indexed="8"/>
        <rFont val="Arial"/>
        <family val="2"/>
      </rPr>
      <t>/Document controll</t>
    </r>
    <phoneticPr fontId="10" type="noConversion"/>
  </si>
  <si>
    <r>
      <rPr>
        <sz val="12"/>
        <color indexed="8"/>
        <rFont val="宋体"/>
        <family val="3"/>
        <charset val="134"/>
      </rPr>
      <t>供应商证书以及进料控制</t>
    </r>
    <r>
      <rPr>
        <sz val="12"/>
        <color indexed="8"/>
        <rFont val="Arial"/>
        <family val="2"/>
      </rPr>
      <t>/Supplier certification &amp; incoming control</t>
    </r>
    <phoneticPr fontId="10" type="noConversion"/>
  </si>
  <si>
    <t>Full Mark</t>
    <phoneticPr fontId="10" type="noConversion"/>
  </si>
  <si>
    <r>
      <rPr>
        <sz val="12"/>
        <rFont val="宋体"/>
        <family val="3"/>
        <charset val="134"/>
      </rPr>
      <t>例行稽核</t>
    </r>
    <r>
      <rPr>
        <sz val="12"/>
        <rFont val="Arial"/>
        <family val="2"/>
      </rPr>
      <t>/rountine audit</t>
    </r>
    <phoneticPr fontId="8" type="noConversion"/>
  </si>
  <si>
    <r>
      <t>关键问题稽核</t>
    </r>
    <r>
      <rPr>
        <sz val="12"/>
        <rFont val="Arial"/>
        <family val="2"/>
      </rPr>
      <t>/special audit for critical problem</t>
    </r>
    <phoneticPr fontId="8" type="noConversion"/>
  </si>
  <si>
    <t xml:space="preserve">Do the work instructions indicate assembly specifications and machine setting? (e.g., solder temp, torque driver setting, and adjustment/test specifications)
是否有操作说明书指示组装规格和机器设定(焊接温度， 扭力计的设定，调整，测试）? </t>
  </si>
  <si>
    <t>No outgoing sampling plan</t>
    <phoneticPr fontId="13" type="noConversion"/>
  </si>
  <si>
    <t>NA</t>
    <phoneticPr fontId="13" type="noConversion"/>
  </si>
  <si>
    <t>Raw material card.</t>
    <phoneticPr fontId="13" type="noConversion"/>
  </si>
  <si>
    <t xml:space="preserve"> 7.  Inspection and Testing / Status</t>
    <phoneticPr fontId="8" type="noConversion"/>
  </si>
  <si>
    <t>No procedure or process to define this.</t>
    <phoneticPr fontId="13" type="noConversion"/>
  </si>
  <si>
    <t>The management representative is appointed in the qualtiy manual.</t>
    <phoneticPr fontId="13" type="noConversion"/>
  </si>
  <si>
    <t>Attained points:</t>
    <phoneticPr fontId="8" type="noConversion"/>
  </si>
  <si>
    <t>Attained points:</t>
    <phoneticPr fontId="8" type="noConversion"/>
  </si>
  <si>
    <t>Rating</t>
    <phoneticPr fontId="8" type="noConversion"/>
  </si>
  <si>
    <t>N/A</t>
    <phoneticPr fontId="13" type="noConversion"/>
  </si>
  <si>
    <t xml:space="preserve">Attained points:          </t>
    <phoneticPr fontId="8" type="noConversion"/>
  </si>
  <si>
    <t>Attained points:</t>
    <phoneticPr fontId="8" type="noConversion"/>
  </si>
  <si>
    <t xml:space="preserve"> </t>
    <phoneticPr fontId="13" type="noConversion"/>
  </si>
  <si>
    <t>Attained points:</t>
    <phoneticPr fontId="8" type="noConversion"/>
  </si>
  <si>
    <t>Rating</t>
    <phoneticPr fontId="8" type="noConversion"/>
  </si>
  <si>
    <t>N/A</t>
    <phoneticPr fontId="13" type="noConversion"/>
  </si>
  <si>
    <t>N/A</t>
    <phoneticPr fontId="13" type="noConversion"/>
  </si>
  <si>
    <t>Human Resources Control Procedure,JDCB02005</t>
    <phoneticPr fontId="13" type="noConversion"/>
  </si>
  <si>
    <t>No procedure.</t>
    <phoneticPr fontId="13" type="noConversion"/>
  </si>
  <si>
    <t xml:space="preserve">Incoming Quality Inspection Control Criteria,JK104  </t>
    <phoneticPr fontId="13" type="noConversion"/>
  </si>
  <si>
    <t xml:space="preserve">Product Traceability Control Procedure,JDCB02018 </t>
    <phoneticPr fontId="13" type="noConversion"/>
  </si>
  <si>
    <t xml:space="preserve">Nonconforming Products Control Procedure,JDCB02024 </t>
    <phoneticPr fontId="13" type="noConversion"/>
  </si>
  <si>
    <t xml:space="preserve">Inspection Equipment Management Rule,JDCG/01/0014 
Inspection Equipment Maintenance Rule,JDCG/01/0015 </t>
    <phoneticPr fontId="13" type="noConversion"/>
  </si>
  <si>
    <t xml:space="preserve">Warehouse Management Rule,JDCG/01/00-002 </t>
    <phoneticPr fontId="13" type="noConversion"/>
  </si>
  <si>
    <t xml:space="preserve">  1. Quality System Management</t>
    <phoneticPr fontId="8" type="noConversion"/>
  </si>
  <si>
    <t>Signature of Supplier:</t>
    <phoneticPr fontId="19" type="noConversion"/>
  </si>
  <si>
    <t>Notes: D- defect,needs action immediately; M- minor defect,needs improvement;S- Suggestion, may do better.</t>
    <phoneticPr fontId="19" type="noConversion"/>
  </si>
  <si>
    <t xml:space="preserve"> Quality System Management</t>
    <phoneticPr fontId="19" type="noConversion"/>
  </si>
  <si>
    <t>Target Date  Closed ?</t>
    <phoneticPr fontId="19" type="noConversion"/>
  </si>
  <si>
    <t>Follow up</t>
    <phoneticPr fontId="19" type="noConversion"/>
  </si>
  <si>
    <t>Due time</t>
    <phoneticPr fontId="19" type="noConversion"/>
  </si>
  <si>
    <t>Owner</t>
    <phoneticPr fontId="19" type="noConversion"/>
  </si>
  <si>
    <t>No.</t>
    <phoneticPr fontId="19" type="noConversion"/>
  </si>
  <si>
    <t xml:space="preserve">       SUPPLIER AUDIT CORRECTIVE ACTION PLAN      </t>
    <phoneticPr fontId="19" type="noConversion"/>
  </si>
  <si>
    <t>D</t>
    <phoneticPr fontId="8" type="noConversion"/>
  </si>
  <si>
    <t>D</t>
    <phoneticPr fontId="8" type="noConversion"/>
  </si>
  <si>
    <t>D</t>
    <phoneticPr fontId="8" type="noConversion"/>
  </si>
  <si>
    <t>M</t>
    <phoneticPr fontId="8" type="noConversion"/>
  </si>
  <si>
    <t>2. Internal Audit</t>
    <phoneticPr fontId="8" type="noConversion"/>
  </si>
  <si>
    <t xml:space="preserve"> Internal Audit</t>
    <phoneticPr fontId="8" type="noConversion"/>
  </si>
  <si>
    <t xml:space="preserve"> 3. Contract Review</t>
    <phoneticPr fontId="8" type="noConversion"/>
  </si>
  <si>
    <t xml:space="preserve"> 4. Document Control</t>
    <phoneticPr fontId="8" type="noConversion"/>
  </si>
  <si>
    <t>Document Control</t>
    <phoneticPr fontId="8" type="noConversion"/>
  </si>
  <si>
    <t xml:space="preserve"> 5. Supplier qulification &amp; incoming control</t>
    <phoneticPr fontId="8" type="noConversion"/>
  </si>
  <si>
    <t>Supplier qulification &amp; incoming control</t>
    <phoneticPr fontId="8" type="noConversion"/>
  </si>
  <si>
    <t>No Procedure.</t>
    <phoneticPr fontId="13" type="noConversion"/>
  </si>
  <si>
    <t>6. Process Control</t>
    <phoneticPr fontId="8" type="noConversion"/>
  </si>
  <si>
    <t>Process Control</t>
    <phoneticPr fontId="8" type="noConversion"/>
  </si>
  <si>
    <t>No marking for that.</t>
    <phoneticPr fontId="13" type="noConversion"/>
  </si>
  <si>
    <t>Inspection and Testing / Status</t>
    <phoneticPr fontId="8" type="noConversion"/>
  </si>
  <si>
    <t xml:space="preserve"> 8. Final verification measurement</t>
    <phoneticPr fontId="8" type="noConversion"/>
  </si>
  <si>
    <t>Final verification measurement</t>
    <phoneticPr fontId="8" type="noConversion"/>
  </si>
  <si>
    <t xml:space="preserve"> 9.  Control of Nonconforming Product</t>
    <phoneticPr fontId="8" type="noConversion"/>
  </si>
  <si>
    <t>Control of Nonconforming Product</t>
    <phoneticPr fontId="8" type="noConversion"/>
  </si>
  <si>
    <t>12. Training</t>
    <phoneticPr fontId="8" type="noConversion"/>
  </si>
  <si>
    <t>Training</t>
    <phoneticPr fontId="8" type="noConversion"/>
  </si>
  <si>
    <t xml:space="preserve"> 10. Calibration</t>
    <phoneticPr fontId="8" type="noConversion"/>
  </si>
  <si>
    <t>Calibration</t>
    <phoneticPr fontId="8" type="noConversion"/>
  </si>
  <si>
    <t>11. Handling,  Storage, Packaging, and Delivery</t>
    <phoneticPr fontId="8" type="noConversion"/>
  </si>
  <si>
    <t>Handling,  Storage, Packaging, and Delivery</t>
    <phoneticPr fontId="8" type="noConversion"/>
  </si>
  <si>
    <t>No assessment.</t>
    <phoneticPr fontId="13" type="noConversion"/>
  </si>
  <si>
    <t>D</t>
    <phoneticPr fontId="8" type="noConversion"/>
  </si>
  <si>
    <t>D</t>
    <phoneticPr fontId="8" type="noConversion"/>
  </si>
  <si>
    <t>D</t>
    <phoneticPr fontId="8" type="noConversion"/>
  </si>
  <si>
    <t xml:space="preserve"> Quality System Management&amp;Supplier qulification &amp; incoming control</t>
    <phoneticPr fontId="19" type="noConversion"/>
  </si>
  <si>
    <t>The Incoming Inspection Procedure, Outgoing Inspection Procedure, Contract Review Procedure and Engineering Change Notification Procedure are missing.</t>
    <phoneticPr fontId="13" type="noConversion"/>
  </si>
  <si>
    <t>Two years</t>
    <phoneticPr fontId="13" type="noConversion"/>
  </si>
  <si>
    <t>No delivery requirement shown on the order.</t>
    <phoneticPr fontId="13" type="noConversion"/>
  </si>
  <si>
    <t>No procedures to define product identification requirement.</t>
    <phoneticPr fontId="13" type="noConversion"/>
  </si>
  <si>
    <r>
      <t xml:space="preserve">Has the supplier defined and documented its corporate quality policy, objectives and commitments to quality?
Is the supplier ISO 13485 registered?Does the registration scope cover the entire manufacturing facility?
</t>
    </r>
    <r>
      <rPr>
        <sz val="10"/>
        <rFont val="宋体"/>
        <family val="3"/>
        <charset val="134"/>
      </rPr>
      <t>供应商是否有文件明确定义品质及其政策，目标与承诺？
供应商是否已通过</t>
    </r>
    <r>
      <rPr>
        <sz val="10"/>
        <rFont val="Arial"/>
        <family val="2"/>
      </rPr>
      <t>ISO13485</t>
    </r>
    <r>
      <rPr>
        <sz val="10"/>
        <rFont val="宋体"/>
        <family val="3"/>
        <charset val="134"/>
      </rPr>
      <t>质量体系？若通过，该质量体系是否涵盖所有的生产场地？</t>
    </r>
    <phoneticPr fontId="13" type="noConversion"/>
  </si>
  <si>
    <r>
      <t xml:space="preserve">Are procedures in place to ensure this quality policy is understood, implemented and maintained at all levels in the organization?
</t>
    </r>
    <r>
      <rPr>
        <sz val="10"/>
        <rFont val="宋体"/>
        <family val="3"/>
        <charset val="134"/>
      </rPr>
      <t>供应商是否有程序书，使其保证组织內之各阶层均已了解该品质政策</t>
    </r>
    <r>
      <rPr>
        <sz val="10"/>
        <rFont val="Arial"/>
        <family val="2"/>
      </rPr>
      <t>,</t>
    </r>
    <r>
      <rPr>
        <sz val="10"/>
        <rFont val="宋体"/>
        <family val="3"/>
        <charset val="134"/>
      </rPr>
      <t>并能有效实施及維持</t>
    </r>
    <r>
      <rPr>
        <sz val="10"/>
        <rFont val="Arial"/>
        <family val="2"/>
      </rPr>
      <t xml:space="preserve"> ?</t>
    </r>
    <phoneticPr fontId="13" type="noConversion"/>
  </si>
  <si>
    <r>
      <t xml:space="preserve">Has the supplier defined the responsibility, authority and interrelation of all personnel who manage, perform and verify work that affects the quality of products, materials or services? (i.e. procedures, organization charts, quality manual)
</t>
    </r>
    <r>
      <rPr>
        <sz val="10"/>
        <rFont val="宋体"/>
        <family val="3"/>
        <charset val="134"/>
      </rPr>
      <t>凡担任会影响该产品，原料或服务质量的所有管理</t>
    </r>
    <r>
      <rPr>
        <sz val="10"/>
        <rFont val="Arial"/>
        <family val="2"/>
      </rPr>
      <t>,</t>
    </r>
    <r>
      <rPr>
        <sz val="10"/>
        <rFont val="宋体"/>
        <family val="3"/>
        <charset val="134"/>
      </rPr>
      <t>执行以及验证的工作人员</t>
    </r>
    <r>
      <rPr>
        <sz val="10"/>
        <rFont val="Arial"/>
        <family val="2"/>
      </rPr>
      <t>,</t>
    </r>
    <r>
      <rPr>
        <sz val="10"/>
        <rFont val="宋体"/>
        <family val="3"/>
        <charset val="134"/>
      </rPr>
      <t>其权责与相互关系</t>
    </r>
    <r>
      <rPr>
        <sz val="10"/>
        <rFont val="Arial"/>
        <family val="2"/>
      </rPr>
      <t>,</t>
    </r>
    <r>
      <rPr>
        <sz val="10"/>
        <rFont val="宋体"/>
        <family val="3"/>
        <charset val="134"/>
      </rPr>
      <t>供应商是否加以定义</t>
    </r>
    <r>
      <rPr>
        <sz val="10"/>
        <rFont val="Arial"/>
        <family val="2"/>
      </rPr>
      <t>?</t>
    </r>
    <r>
      <rPr>
        <sz val="10"/>
        <rFont val="宋体"/>
        <family val="3"/>
        <charset val="134"/>
      </rPr>
      <t>（程序书，组织图，质量手册）</t>
    </r>
    <phoneticPr fontId="13" type="noConversion"/>
  </si>
  <si>
    <r>
      <t xml:space="preserve">Has the supplier appointed a management representative who has responsibility and authority for ensuring that a quality management system has been implemented and maintained?
</t>
    </r>
    <r>
      <rPr>
        <sz val="10"/>
        <rFont val="宋体"/>
        <family val="3"/>
        <charset val="134"/>
      </rPr>
      <t>供应商是否有制订一管理代表并赋予其权力使其保证品质管理系统可以被执行与维持？</t>
    </r>
    <phoneticPr fontId="13" type="noConversion"/>
  </si>
  <si>
    <r>
      <t xml:space="preserve">Has the supplier established and maintained a documented quality system including procedures and work instructions?
</t>
    </r>
    <r>
      <rPr>
        <sz val="10"/>
        <rFont val="宋体"/>
        <family val="3"/>
        <charset val="134"/>
      </rPr>
      <t>供应商是否制定并维护品质系统的程序书与作业指导书？</t>
    </r>
    <phoneticPr fontId="13" type="noConversion"/>
  </si>
  <si>
    <r>
      <t xml:space="preserve">Have the procedures and work instructions been effectively implemented? (i.e. available to all personnel who need them)
</t>
    </r>
    <r>
      <rPr>
        <sz val="10"/>
        <rFont val="宋体"/>
        <family val="3"/>
        <charset val="134"/>
      </rPr>
      <t>其程序书与作业指导书是否有效地被執行（是否适合对所有需要的人）</t>
    </r>
    <r>
      <rPr>
        <sz val="10"/>
        <rFont val="Arial"/>
        <family val="2"/>
      </rPr>
      <t>?</t>
    </r>
    <phoneticPr fontId="13" type="noConversion"/>
  </si>
  <si>
    <r>
      <t xml:space="preserve">Does the supplier conduct management reviews of the suitability and effectiveness of the quality management system at appropriate intervals? (i.e. does the quality system meet customer requirements?)
</t>
    </r>
    <r>
      <rPr>
        <sz val="10"/>
        <rFont val="宋体"/>
        <family val="3"/>
        <charset val="134"/>
      </rPr>
      <t>供应商是否在一定时期做管理评审以使其品质管理系统得以适切有效的被执行</t>
    </r>
    <r>
      <rPr>
        <sz val="10"/>
        <rFont val="Arial"/>
        <family val="2"/>
      </rPr>
      <t>? (</t>
    </r>
    <r>
      <rPr>
        <sz val="10"/>
        <rFont val="宋体"/>
        <family val="3"/>
        <charset val="134"/>
      </rPr>
      <t>例如</t>
    </r>
    <r>
      <rPr>
        <sz val="10"/>
        <rFont val="Arial"/>
        <family val="2"/>
      </rPr>
      <t>:</t>
    </r>
    <r>
      <rPr>
        <sz val="10"/>
        <rFont val="宋体"/>
        <family val="3"/>
        <charset val="134"/>
      </rPr>
      <t>品质系统是否符合客戶需求</t>
    </r>
    <r>
      <rPr>
        <sz val="10"/>
        <rFont val="Arial"/>
        <family val="2"/>
      </rPr>
      <t>?)</t>
    </r>
    <phoneticPr fontId="13" type="noConversion"/>
  </si>
  <si>
    <r>
      <t xml:space="preserve">Are records maintained of these management reviews?
</t>
    </r>
    <r>
      <rPr>
        <sz val="10"/>
        <rFont val="宋体"/>
        <family val="3"/>
        <charset val="134"/>
      </rPr>
      <t>管理评审之纪录是否有保留</t>
    </r>
    <r>
      <rPr>
        <sz val="10"/>
        <rFont val="Arial"/>
        <family val="2"/>
      </rPr>
      <t>?</t>
    </r>
    <phoneticPr fontId="13" type="noConversion"/>
  </si>
  <si>
    <r>
      <t xml:space="preserve">Are there statistics of quality cost?
</t>
    </r>
    <r>
      <rPr>
        <sz val="10"/>
        <rFont val="宋体"/>
        <family val="3"/>
        <charset val="134"/>
      </rPr>
      <t>有质量成本的统计数据吗？</t>
    </r>
    <phoneticPr fontId="13" type="noConversion"/>
  </si>
  <si>
    <r>
      <t xml:space="preserve">Is there evidence to show if the quality level reach the needed and  the quality system is implemented effectively?
</t>
    </r>
    <r>
      <rPr>
        <sz val="10"/>
        <rFont val="宋体"/>
        <family val="3"/>
        <charset val="134"/>
      </rPr>
      <t>是否有证据可以显示质量水平可达到需求以及质量系统在有效地运行？</t>
    </r>
    <phoneticPr fontId="13" type="noConversion"/>
  </si>
  <si>
    <r>
      <t xml:space="preserve">Is there any project for continue improvement ?
</t>
    </r>
    <r>
      <rPr>
        <sz val="10"/>
        <rFont val="宋体"/>
        <family val="3"/>
        <charset val="134"/>
      </rPr>
      <t>有做持续改进吗？</t>
    </r>
    <phoneticPr fontId="13" type="noConversion"/>
  </si>
  <si>
    <r>
      <t xml:space="preserve">Does the supplier carry out a comprehensive system of planned and documented internal quality audits?
</t>
    </r>
    <r>
      <rPr>
        <sz val="10"/>
        <rFont val="宋体"/>
        <family val="3"/>
        <charset val="134"/>
      </rPr>
      <t>供应商是否执行有计划，文件化的全面的内部质量审核系统？</t>
    </r>
    <phoneticPr fontId="13" type="noConversion"/>
  </si>
  <si>
    <r>
      <t xml:space="preserve">Do the internal quality audits verify compliance with quality objectives, customer/process requirements, and ISO elements?
</t>
    </r>
    <r>
      <rPr>
        <sz val="10"/>
        <rFont val="宋体"/>
        <family val="3"/>
        <charset val="134"/>
      </rPr>
      <t>内部质量审核结果是否符合公司的质量目标，客户和制程需求以及</t>
    </r>
    <r>
      <rPr>
        <sz val="10"/>
        <rFont val="Arial"/>
        <family val="2"/>
      </rPr>
      <t>ISO</t>
    </r>
    <r>
      <rPr>
        <sz val="10"/>
        <rFont val="宋体"/>
        <family val="3"/>
        <charset val="134"/>
      </rPr>
      <t>标准要求？</t>
    </r>
    <phoneticPr fontId="13" type="noConversion"/>
  </si>
  <si>
    <r>
      <t xml:space="preserve">Do the internal quality audits verify effectiveness of the quality systems? (e.g., review SPC data and CLCA status)
</t>
    </r>
    <r>
      <rPr>
        <sz val="10"/>
        <rFont val="宋体"/>
        <family val="3"/>
        <charset val="134"/>
      </rPr>
      <t>内部质量审核是否能证明公司的质量系统的有效性（例如：审核</t>
    </r>
    <r>
      <rPr>
        <sz val="10"/>
        <rFont val="Arial"/>
        <family val="2"/>
      </rPr>
      <t>SPC</t>
    </r>
    <r>
      <rPr>
        <sz val="10"/>
        <rFont val="宋体"/>
        <family val="3"/>
        <charset val="134"/>
      </rPr>
      <t>数据和</t>
    </r>
    <r>
      <rPr>
        <sz val="10"/>
        <rFont val="Arial"/>
        <family val="2"/>
      </rPr>
      <t>CLCA</t>
    </r>
    <r>
      <rPr>
        <sz val="10"/>
        <rFont val="宋体"/>
        <family val="3"/>
        <charset val="134"/>
      </rPr>
      <t>的情况）？</t>
    </r>
    <phoneticPr fontId="13" type="noConversion"/>
  </si>
  <si>
    <r>
      <t xml:space="preserve">Are the internal quality audits scheduled on the basis of the status and importance of the activity?
</t>
    </r>
    <r>
      <rPr>
        <sz val="10"/>
        <rFont val="宋体"/>
        <family val="3"/>
        <charset val="134"/>
      </rPr>
      <t>内部质量审核计划是否依据基本情形和活动的重要性安排？</t>
    </r>
    <phoneticPr fontId="13" type="noConversion"/>
  </si>
  <si>
    <r>
      <t xml:space="preserve">Are the internal audits and follow-up actions carried out in accordance with documented procedures?
</t>
    </r>
    <r>
      <rPr>
        <sz val="10"/>
        <rFont val="宋体"/>
        <family val="3"/>
        <charset val="134"/>
      </rPr>
      <t>是否根据文件化的程序进行内部质量评审以及结果跟催的行动？</t>
    </r>
    <phoneticPr fontId="13" type="noConversion"/>
  </si>
  <si>
    <r>
      <t xml:space="preserve">Does the management personnel responsible for the area take timely corrective action on the deficiencies found by the audit?
</t>
    </r>
    <r>
      <rPr>
        <sz val="10"/>
        <rFont val="宋体"/>
        <family val="3"/>
        <charset val="134"/>
      </rPr>
      <t>当内审有发现不符合项时，管理人员是否负责该不符合区域及时采取的改善动作？</t>
    </r>
    <phoneticPr fontId="13" type="noConversion"/>
  </si>
  <si>
    <r>
      <t xml:space="preserve">Are there established procedures for contract review? (i.e. product specifications and quality requirements)
</t>
    </r>
    <r>
      <rPr>
        <sz val="10"/>
        <rFont val="宋体"/>
        <family val="3"/>
        <charset val="134"/>
      </rPr>
      <t>供应商是否有建立合约审查的程序书</t>
    </r>
    <r>
      <rPr>
        <sz val="10"/>
        <rFont val="Arial"/>
        <family val="2"/>
      </rPr>
      <t xml:space="preserve"> ?(</t>
    </r>
    <r>
      <rPr>
        <sz val="10"/>
        <rFont val="宋体"/>
        <family val="3"/>
        <charset val="134"/>
      </rPr>
      <t>如</t>
    </r>
    <r>
      <rPr>
        <sz val="10"/>
        <rFont val="Arial"/>
        <family val="2"/>
      </rPr>
      <t xml:space="preserve">: </t>
    </r>
    <r>
      <rPr>
        <sz val="10"/>
        <rFont val="宋体"/>
        <family val="3"/>
        <charset val="134"/>
      </rPr>
      <t>产品规格和品质要求</t>
    </r>
    <r>
      <rPr>
        <sz val="10"/>
        <rFont val="Arial"/>
        <family val="2"/>
      </rPr>
      <t>)</t>
    </r>
    <phoneticPr fontId="13" type="noConversion"/>
  </si>
  <si>
    <r>
      <t xml:space="preserve">Are such procedures reviewed to ensure that:
a) Contract requirements are adequately defined and documented.
</t>
    </r>
    <r>
      <rPr>
        <sz val="10"/>
        <rFont val="宋体"/>
        <family val="3"/>
        <charset val="134"/>
      </rPr>
      <t>是否有制定一程序保证合同要求被充分定义和文件化。</t>
    </r>
    <phoneticPr fontId="13" type="noConversion"/>
  </si>
  <si>
    <r>
      <t xml:space="preserve">b) Contract requirements that differ from those in tender are resolved.
</t>
    </r>
    <r>
      <rPr>
        <sz val="10"/>
        <rFont val="宋体"/>
        <family val="3"/>
        <charset val="134"/>
      </rPr>
      <t>不同于合约之需求是否已被解決</t>
    </r>
    <r>
      <rPr>
        <sz val="10"/>
        <rFont val="Arial"/>
        <family val="2"/>
      </rPr>
      <t xml:space="preserve"> ?</t>
    </r>
    <phoneticPr fontId="13" type="noConversion"/>
  </si>
  <si>
    <r>
      <t xml:space="preserve">c)  Does  the supplier have the capability to meet the contractual requirements.
</t>
    </r>
    <r>
      <rPr>
        <sz val="10"/>
        <rFont val="宋体"/>
        <family val="3"/>
        <charset val="134"/>
      </rPr>
      <t>供应商是否有能力符合合约之需求</t>
    </r>
    <r>
      <rPr>
        <sz val="10"/>
        <rFont val="Arial"/>
        <family val="2"/>
      </rPr>
      <t xml:space="preserve"> ?</t>
    </r>
    <phoneticPr fontId="13" type="noConversion"/>
  </si>
  <si>
    <r>
      <t xml:space="preserve">Are there established procedures for new product introduction/transfer? (e.g., established work instructions, documentation checklist, equipment checklist, conduct pilot run, pre-production, first article review, etc.)
</t>
    </r>
    <r>
      <rPr>
        <sz val="10"/>
        <rFont val="宋体"/>
        <family val="3"/>
        <charset val="134"/>
      </rPr>
      <t>对新产品之介绍与产品线的转移是否有已制定程序</t>
    </r>
    <r>
      <rPr>
        <sz val="10"/>
        <rFont val="Arial"/>
        <family val="2"/>
      </rPr>
      <t xml:space="preserve"> ? (</t>
    </r>
    <r>
      <rPr>
        <sz val="10"/>
        <rFont val="宋体"/>
        <family val="3"/>
        <charset val="134"/>
      </rPr>
      <t>例如</t>
    </r>
    <r>
      <rPr>
        <sz val="10"/>
        <rFont val="Arial"/>
        <family val="2"/>
      </rPr>
      <t xml:space="preserve"> : </t>
    </r>
    <r>
      <rPr>
        <sz val="10"/>
        <rFont val="宋体"/>
        <family val="3"/>
        <charset val="134"/>
      </rPr>
      <t>建立作业指导书，文件检查表，设备检查表，试产管理，</t>
    </r>
    <r>
      <rPr>
        <sz val="10"/>
        <rFont val="Arial"/>
        <family val="2"/>
      </rPr>
      <t xml:space="preserve"> </t>
    </r>
    <r>
      <rPr>
        <sz val="10"/>
        <rFont val="宋体"/>
        <family val="3"/>
        <charset val="134"/>
      </rPr>
      <t>预先生产之管理，首件之审查</t>
    </r>
    <r>
      <rPr>
        <sz val="10"/>
        <rFont val="Arial"/>
        <family val="2"/>
      </rPr>
      <t xml:space="preserve"> ……</t>
    </r>
    <r>
      <rPr>
        <sz val="10"/>
        <rFont val="宋体"/>
        <family val="3"/>
        <charset val="134"/>
      </rPr>
      <t>等等</t>
    </r>
    <r>
      <rPr>
        <sz val="10"/>
        <rFont val="Arial"/>
        <family val="2"/>
      </rPr>
      <t>)</t>
    </r>
    <phoneticPr fontId="13" type="noConversion"/>
  </si>
  <si>
    <r>
      <t xml:space="preserve">Do these procedures ensure that pertinent documents are available to personnel at all locations?
</t>
    </r>
    <r>
      <rPr>
        <sz val="10"/>
        <rFont val="宋体"/>
        <family val="3"/>
        <charset val="134"/>
      </rPr>
      <t>相关程序是否可以确保有关文件适合在所有工作场中的员工</t>
    </r>
    <r>
      <rPr>
        <sz val="10"/>
        <rFont val="Arial"/>
        <family val="2"/>
      </rPr>
      <t xml:space="preserve"> ?</t>
    </r>
    <phoneticPr fontId="13" type="noConversion"/>
  </si>
  <si>
    <r>
      <t xml:space="preserve">Do these procedures ensure that all obsolete documents are promptly removed from all points of issue or use?
</t>
    </r>
    <r>
      <rPr>
        <sz val="10"/>
        <rFont val="宋体"/>
        <family val="3"/>
        <charset val="134"/>
      </rPr>
      <t>这些程序是否可以确保其过时的文件能立刻从使用单位移开</t>
    </r>
    <r>
      <rPr>
        <sz val="10"/>
        <rFont val="Arial"/>
        <family val="2"/>
      </rPr>
      <t xml:space="preserve"> ?</t>
    </r>
    <phoneticPr fontId="13" type="noConversion"/>
  </si>
  <si>
    <r>
      <t xml:space="preserve">Are quality documents reviewed and approved for adequacy by authorized personnel prior to issue?
</t>
    </r>
    <r>
      <rPr>
        <sz val="10"/>
        <rFont val="宋体"/>
        <family val="3"/>
        <charset val="134"/>
      </rPr>
      <t>品质文件在分发之前是否经授权人员适切的审查与核准</t>
    </r>
    <r>
      <rPr>
        <sz val="10"/>
        <rFont val="Arial"/>
        <family val="2"/>
      </rPr>
      <t xml:space="preserve"> ?</t>
    </r>
    <phoneticPr fontId="13" type="noConversion"/>
  </si>
  <si>
    <r>
      <t xml:space="preserve">Is there a procedure to govern engineering changes? 
</t>
    </r>
    <r>
      <rPr>
        <sz val="10"/>
        <rFont val="宋体"/>
        <family val="3"/>
        <charset val="134"/>
      </rPr>
      <t>是否有一程序去管理工程变更</t>
    </r>
    <r>
      <rPr>
        <sz val="10"/>
        <rFont val="Arial"/>
        <family val="2"/>
      </rPr>
      <t xml:space="preserve"> ?</t>
    </r>
    <phoneticPr fontId="13" type="noConversion"/>
  </si>
  <si>
    <r>
      <t xml:space="preserve">Are engineering changes reviewed and approved by authorized personnel prior to implementation?
</t>
    </r>
    <r>
      <rPr>
        <sz val="10"/>
        <rFont val="宋体"/>
        <family val="3"/>
        <charset val="134"/>
      </rPr>
      <t>工程变更在实施之前</t>
    </r>
    <r>
      <rPr>
        <sz val="10"/>
        <rFont val="Arial"/>
        <family val="2"/>
      </rPr>
      <t>,</t>
    </r>
    <r>
      <rPr>
        <sz val="10"/>
        <rFont val="宋体"/>
        <family val="3"/>
        <charset val="134"/>
      </rPr>
      <t>是否经授权人员的审查与核准</t>
    </r>
    <r>
      <rPr>
        <sz val="10"/>
        <rFont val="Arial"/>
        <family val="2"/>
      </rPr>
      <t xml:space="preserve"> ?</t>
    </r>
    <phoneticPr fontId="13" type="noConversion"/>
  </si>
  <si>
    <r>
      <t xml:space="preserve">Are the engineering change notifications distributed to all affected functional areas once approved?
</t>
    </r>
    <r>
      <rPr>
        <sz val="10"/>
        <rFont val="宋体"/>
        <family val="3"/>
        <charset val="134"/>
      </rPr>
      <t>工程变更通知是否一经核准就会被分送至相关单位</t>
    </r>
    <r>
      <rPr>
        <sz val="10"/>
        <rFont val="Arial"/>
        <family val="2"/>
      </rPr>
      <t xml:space="preserve"> ?</t>
    </r>
    <phoneticPr fontId="13" type="noConversion"/>
  </si>
  <si>
    <r>
      <t xml:space="preserve">Is there a system to ensure engineering change notifications are being implemented?
</t>
    </r>
    <r>
      <rPr>
        <sz val="10"/>
        <rFont val="宋体"/>
        <family val="3"/>
        <charset val="134"/>
      </rPr>
      <t>是否有一系統可确保其工程变更通知被執行</t>
    </r>
    <r>
      <rPr>
        <sz val="10"/>
        <rFont val="Arial"/>
        <family val="2"/>
      </rPr>
      <t xml:space="preserve"> ?</t>
    </r>
    <phoneticPr fontId="13" type="noConversion"/>
  </si>
  <si>
    <r>
      <t xml:space="preserve">Is there a system to verify the effectiveness of engineering changes?
</t>
    </r>
    <r>
      <rPr>
        <sz val="10"/>
        <rFont val="宋体"/>
        <family val="3"/>
        <charset val="134"/>
      </rPr>
      <t>是否有一系统可验证其工程变更的有效性</t>
    </r>
    <r>
      <rPr>
        <sz val="10"/>
        <rFont val="Arial"/>
        <family val="2"/>
      </rPr>
      <t xml:space="preserve"> ?</t>
    </r>
    <phoneticPr fontId="13" type="noConversion"/>
  </si>
  <si>
    <r>
      <t xml:space="preserve">Are the foreign document controlled into the document control system?(e.g. specification or customer drawing data)
</t>
    </r>
    <r>
      <rPr>
        <sz val="10"/>
        <rFont val="宋体"/>
        <family val="3"/>
        <charset val="134"/>
      </rPr>
      <t>文件控制系统中是否存在外部文件</t>
    </r>
    <r>
      <rPr>
        <sz val="10"/>
        <rFont val="Arial"/>
        <family val="2"/>
      </rPr>
      <t>(</t>
    </r>
    <r>
      <rPr>
        <sz val="10"/>
        <rFont val="宋体"/>
        <family val="3"/>
        <charset val="134"/>
      </rPr>
      <t>例如客户规格和图纸）？</t>
    </r>
    <phoneticPr fontId="13" type="noConversion"/>
  </si>
  <si>
    <r>
      <t xml:space="preserve">Are the engineering changes to the spec from customer checked ,distributed and implemented in time?
</t>
    </r>
    <r>
      <rPr>
        <sz val="10"/>
        <rFont val="宋体"/>
        <family val="3"/>
        <charset val="134"/>
      </rPr>
      <t>关于客户提出的工程变更是否被及时的验证，分发并执行？</t>
    </r>
    <phoneticPr fontId="13" type="noConversion"/>
  </si>
  <si>
    <r>
      <t xml:space="preserve">If there is a full system to assure the engineering modification are implemented effectively?
</t>
    </r>
    <r>
      <rPr>
        <sz val="10"/>
        <rFont val="宋体"/>
        <family val="3"/>
        <charset val="134"/>
      </rPr>
      <t>是否有一个完整的系统可确保工程变更被有效的执行？</t>
    </r>
    <phoneticPr fontId="13" type="noConversion"/>
  </si>
  <si>
    <r>
      <t xml:space="preserve">Does the supplier have procedures to ensure that purchased product conforms to specified requirements?
</t>
    </r>
    <r>
      <rPr>
        <sz val="10"/>
        <rFont val="宋体"/>
        <family val="3"/>
        <charset val="134"/>
      </rPr>
      <t>是否有一程序可确保所采购的产品符合指定的要求</t>
    </r>
    <r>
      <rPr>
        <sz val="10"/>
        <rFont val="Arial"/>
        <family val="2"/>
      </rPr>
      <t xml:space="preserve"> ?</t>
    </r>
    <phoneticPr fontId="13" type="noConversion"/>
  </si>
  <si>
    <r>
      <t xml:space="preserve">Are subcontractors selected on the basis of their ability to meet subcontract requirements, including quality requirements?
</t>
    </r>
    <r>
      <rPr>
        <sz val="10"/>
        <rFont val="宋体"/>
        <family val="3"/>
        <charset val="134"/>
      </rPr>
      <t>是否根据分包商合约所要求</t>
    </r>
    <r>
      <rPr>
        <sz val="10"/>
        <rFont val="Arial"/>
        <family val="2"/>
      </rPr>
      <t xml:space="preserve"> (</t>
    </r>
    <r>
      <rPr>
        <sz val="10"/>
        <rFont val="宋体"/>
        <family val="3"/>
        <charset val="134"/>
      </rPr>
      <t>包括品质系统</t>
    </r>
    <r>
      <rPr>
        <sz val="10"/>
        <rFont val="Arial"/>
        <family val="2"/>
      </rPr>
      <t>)</t>
    </r>
    <r>
      <rPr>
        <sz val="10"/>
        <rFont val="宋体"/>
        <family val="3"/>
        <charset val="134"/>
      </rPr>
      <t>之能力来选择分包商</t>
    </r>
    <r>
      <rPr>
        <sz val="10"/>
        <rFont val="Arial"/>
        <family val="2"/>
      </rPr>
      <t xml:space="preserve"> ?</t>
    </r>
    <phoneticPr fontId="13" type="noConversion"/>
  </si>
  <si>
    <r>
      <t xml:space="preserve">Are up-to-date records kept of acceptable/approved subcontractors?
</t>
    </r>
    <r>
      <rPr>
        <sz val="10"/>
        <rFont val="宋体"/>
        <family val="3"/>
        <charset val="134"/>
      </rPr>
      <t>可接受</t>
    </r>
    <r>
      <rPr>
        <sz val="10"/>
        <rFont val="Arial"/>
        <family val="2"/>
      </rPr>
      <t>/</t>
    </r>
    <r>
      <rPr>
        <sz val="10"/>
        <rFont val="宋体"/>
        <family val="3"/>
        <charset val="134"/>
      </rPr>
      <t>合格分包商是否保持最新的纪录</t>
    </r>
    <r>
      <rPr>
        <sz val="10"/>
        <rFont val="Arial"/>
        <family val="2"/>
      </rPr>
      <t xml:space="preserve"> ?</t>
    </r>
    <phoneticPr fontId="13" type="noConversion"/>
  </si>
  <si>
    <r>
      <t xml:space="preserve">Does the supplier ensure that the subcontractors' quality system controls are effective?
</t>
    </r>
    <r>
      <rPr>
        <sz val="10"/>
        <rFont val="宋体"/>
        <family val="3"/>
        <charset val="134"/>
      </rPr>
      <t>供应商是否可确保其分包商之品质系统是有效的</t>
    </r>
    <r>
      <rPr>
        <sz val="10"/>
        <rFont val="Arial"/>
        <family val="2"/>
      </rPr>
      <t xml:space="preserve"> ?</t>
    </r>
    <phoneticPr fontId="13" type="noConversion"/>
  </si>
  <si>
    <r>
      <t xml:space="preserve">Are the records for subcontractor approval properly maintained and kept according to the defined retention period?
</t>
    </r>
    <r>
      <rPr>
        <sz val="10"/>
        <rFont val="宋体"/>
        <family val="3"/>
        <charset val="134"/>
      </rPr>
      <t>分包商之合格记录是否适当的保存并依照所定义之保存期限保存</t>
    </r>
    <r>
      <rPr>
        <sz val="10"/>
        <rFont val="Arial"/>
        <family val="2"/>
      </rPr>
      <t xml:space="preserve"> ?</t>
    </r>
    <phoneticPr fontId="13" type="noConversion"/>
  </si>
  <si>
    <r>
      <t xml:space="preserve">Does the supplier review and approve purchasing documents for adequacy of specified requirements prior to release?
</t>
    </r>
    <r>
      <rPr>
        <sz val="10"/>
        <rFont val="宋体"/>
        <family val="3"/>
        <charset val="134"/>
      </rPr>
      <t>供应商在采购文件发出前</t>
    </r>
    <r>
      <rPr>
        <sz val="10"/>
        <rFont val="Arial"/>
        <family val="2"/>
      </rPr>
      <t>,</t>
    </r>
    <r>
      <rPr>
        <sz val="10"/>
        <rFont val="宋体"/>
        <family val="3"/>
        <charset val="134"/>
      </rPr>
      <t>是否就采购文件之规定要求审查</t>
    </r>
    <r>
      <rPr>
        <sz val="10"/>
        <rFont val="Arial"/>
        <family val="2"/>
      </rPr>
      <t>,</t>
    </r>
    <r>
      <rPr>
        <sz val="10"/>
        <rFont val="宋体"/>
        <family val="3"/>
        <charset val="134"/>
      </rPr>
      <t>并核准其适切性</t>
    </r>
    <r>
      <rPr>
        <sz val="10"/>
        <rFont val="Arial"/>
        <family val="2"/>
      </rPr>
      <t xml:space="preserve"> ?</t>
    </r>
    <phoneticPr fontId="13" type="noConversion"/>
  </si>
  <si>
    <r>
      <t xml:space="preserve">Is the customer allowed to verify at source, or upon receipt, that purchased product conformed to specified requirements?
</t>
    </r>
    <r>
      <rPr>
        <sz val="10"/>
        <rFont val="宋体"/>
        <family val="3"/>
        <charset val="134"/>
      </rPr>
      <t>是否允许客戶至分包商去验证其采购的产品是符合规定要求</t>
    </r>
    <r>
      <rPr>
        <sz val="10"/>
        <rFont val="Arial"/>
        <family val="2"/>
      </rPr>
      <t xml:space="preserve"> ?</t>
    </r>
    <phoneticPr fontId="13" type="noConversion"/>
  </si>
  <si>
    <r>
      <t xml:space="preserve">Is there a procedure for part qualification? (i.e. tooling qualification, inspection method, inspection quantity, etc.)
</t>
    </r>
    <r>
      <rPr>
        <sz val="10"/>
        <rFont val="宋体"/>
        <family val="3"/>
        <charset val="134"/>
      </rPr>
      <t>对零件的承认是否有一程序</t>
    </r>
    <r>
      <rPr>
        <sz val="10"/>
        <rFont val="Arial"/>
        <family val="2"/>
      </rPr>
      <t xml:space="preserve"> ? (</t>
    </r>
    <r>
      <rPr>
        <sz val="10"/>
        <rFont val="宋体"/>
        <family val="3"/>
        <charset val="134"/>
      </rPr>
      <t>即</t>
    </r>
    <r>
      <rPr>
        <sz val="10"/>
        <rFont val="Arial"/>
        <family val="2"/>
      </rPr>
      <t xml:space="preserve"> </t>
    </r>
    <r>
      <rPr>
        <sz val="10"/>
        <rFont val="宋体"/>
        <family val="3"/>
        <charset val="134"/>
      </rPr>
      <t>工具承认、检验方法、数量</t>
    </r>
    <r>
      <rPr>
        <sz val="10"/>
        <rFont val="Arial"/>
        <family val="2"/>
      </rPr>
      <t xml:space="preserve"> , …</t>
    </r>
    <r>
      <rPr>
        <sz val="10"/>
        <rFont val="宋体"/>
        <family val="3"/>
        <charset val="134"/>
      </rPr>
      <t>等</t>
    </r>
    <r>
      <rPr>
        <sz val="10"/>
        <rFont val="Arial"/>
        <family val="2"/>
      </rPr>
      <t>)</t>
    </r>
    <phoneticPr fontId="13" type="noConversion"/>
  </si>
  <si>
    <r>
      <t xml:space="preserve">Are First Article Inspections conducted in a production environment to ensure requirements are met prior to mass production?
</t>
    </r>
    <r>
      <rPr>
        <sz val="10"/>
        <rFont val="宋体"/>
        <family val="3"/>
        <charset val="134"/>
      </rPr>
      <t>在量产之前是否有執行首批检测</t>
    </r>
    <r>
      <rPr>
        <sz val="10"/>
        <rFont val="Arial"/>
        <family val="2"/>
      </rPr>
      <t xml:space="preserve">, </t>
    </r>
    <r>
      <rPr>
        <sz val="10"/>
        <rFont val="宋体"/>
        <family val="3"/>
        <charset val="134"/>
      </rPr>
      <t>以确保其生产环境是符合需求</t>
    </r>
    <r>
      <rPr>
        <sz val="10"/>
        <rFont val="Arial"/>
        <family val="2"/>
      </rPr>
      <t xml:space="preserve"> ?</t>
    </r>
    <phoneticPr fontId="13" type="noConversion"/>
  </si>
  <si>
    <r>
      <t xml:space="preserve">Is there a procedure for identifying and tracing product to raw material source?Does this include a FIFO system?
</t>
    </r>
    <r>
      <rPr>
        <sz val="10"/>
        <rFont val="宋体"/>
        <family val="3"/>
        <charset val="134"/>
      </rPr>
      <t>是否有识别和追溯原物料到产品的程序？该程序包含先进先出吗？</t>
    </r>
    <phoneticPr fontId="13" type="noConversion"/>
  </si>
  <si>
    <r>
      <t xml:space="preserve">If the procedure for IQC included the inpection method and sampling plan?
</t>
    </r>
    <r>
      <rPr>
        <sz val="10"/>
        <rFont val="宋体"/>
        <family val="3"/>
        <charset val="134"/>
      </rPr>
      <t>对于进料检验的程序是否包含检验方法和抽样计划？</t>
    </r>
    <phoneticPr fontId="13" type="noConversion"/>
  </si>
  <si>
    <r>
      <t xml:space="preserve">If the reason or quantity for acceptable , rejected are kept ?
</t>
    </r>
    <r>
      <rPr>
        <sz val="10"/>
        <rFont val="宋体"/>
        <family val="3"/>
        <charset val="134"/>
      </rPr>
      <t>进料检验中</t>
    </r>
    <r>
      <rPr>
        <sz val="10"/>
        <rFont val="Arial"/>
        <family val="2"/>
      </rPr>
      <t xml:space="preserve">, </t>
    </r>
    <r>
      <rPr>
        <sz val="10"/>
        <rFont val="宋体"/>
        <family val="3"/>
        <charset val="134"/>
      </rPr>
      <t>对于接受和拒收的原因或数量是否被适当保存？</t>
    </r>
    <phoneticPr fontId="13" type="noConversion"/>
  </si>
  <si>
    <r>
      <t xml:space="preserve">If the inspected or un-inspected are isolated correctly?
</t>
    </r>
    <r>
      <rPr>
        <sz val="10"/>
        <rFont val="宋体"/>
        <family val="3"/>
        <charset val="134"/>
      </rPr>
      <t>对于已检验和未检验的产品是否被正确的放置以利区分？</t>
    </r>
    <phoneticPr fontId="13" type="noConversion"/>
  </si>
  <si>
    <r>
      <t>If the record of IQC included the quantity of  rejected or accpted ,or the reason for rejected?
IQC</t>
    </r>
    <r>
      <rPr>
        <sz val="10"/>
        <rFont val="宋体"/>
        <family val="3"/>
        <charset val="134"/>
      </rPr>
      <t>的记录是否包含接受和拒收的数量或原因？</t>
    </r>
    <phoneticPr fontId="13" type="noConversion"/>
  </si>
  <si>
    <r>
      <t xml:space="preserve">Are there work instructions defining the manner of production and installation for each process/station?
</t>
    </r>
    <r>
      <rPr>
        <sz val="10"/>
        <rFont val="宋体"/>
        <family val="3"/>
        <charset val="134"/>
      </rPr>
      <t>是否有操作说明书对每个制程</t>
    </r>
    <r>
      <rPr>
        <sz val="10"/>
        <rFont val="Arial"/>
        <family val="2"/>
      </rPr>
      <t>/</t>
    </r>
    <r>
      <rPr>
        <sz val="10"/>
        <rFont val="宋体"/>
        <family val="3"/>
        <charset val="134"/>
      </rPr>
      <t>每站定义生产和安裝的方法</t>
    </r>
    <r>
      <rPr>
        <sz val="10"/>
        <rFont val="Arial"/>
        <family val="2"/>
      </rPr>
      <t xml:space="preserve"> ?</t>
    </r>
    <phoneticPr fontId="13" type="noConversion"/>
  </si>
  <si>
    <r>
      <t xml:space="preserve">Do the work instructions clearly specify the machines, equipment, tools, fixtures, and program to be used?
</t>
    </r>
    <r>
      <rPr>
        <sz val="10"/>
        <rFont val="宋体"/>
        <family val="3"/>
        <charset val="134"/>
      </rPr>
      <t>是否有操作说明书清楚地说明机器</t>
    </r>
    <r>
      <rPr>
        <sz val="10"/>
        <rFont val="Arial"/>
        <family val="2"/>
      </rPr>
      <t xml:space="preserve">, </t>
    </r>
    <r>
      <rPr>
        <sz val="10"/>
        <rFont val="宋体"/>
        <family val="3"/>
        <charset val="134"/>
      </rPr>
      <t>设备</t>
    </r>
    <r>
      <rPr>
        <sz val="10"/>
        <rFont val="Arial"/>
        <family val="2"/>
      </rPr>
      <t xml:space="preserve">, </t>
    </r>
    <r>
      <rPr>
        <sz val="10"/>
        <rFont val="宋体"/>
        <family val="3"/>
        <charset val="134"/>
      </rPr>
      <t>工具</t>
    </r>
    <r>
      <rPr>
        <sz val="10"/>
        <rFont val="Arial"/>
        <family val="2"/>
      </rPr>
      <t xml:space="preserve">, </t>
    </r>
    <r>
      <rPr>
        <sz val="10"/>
        <rFont val="宋体"/>
        <family val="3"/>
        <charset val="134"/>
      </rPr>
      <t>制具和程序使用方法</t>
    </r>
    <r>
      <rPr>
        <sz val="10"/>
        <rFont val="Arial"/>
        <family val="2"/>
      </rPr>
      <t xml:space="preserve"> ?</t>
    </r>
    <phoneticPr fontId="8" type="noConversion"/>
  </si>
  <si>
    <r>
      <t xml:space="preserve">Do the work instructions specify the materials to be used? (e.g., part number/name, assembly tools, inspection tools)
</t>
    </r>
    <r>
      <rPr>
        <sz val="10"/>
        <rFont val="宋体"/>
        <family val="3"/>
        <charset val="134"/>
      </rPr>
      <t>是否有操作说明书详细说明要使用哪些材料或工具</t>
    </r>
    <r>
      <rPr>
        <sz val="10"/>
        <rFont val="Arial"/>
        <family val="2"/>
      </rPr>
      <t>? (</t>
    </r>
    <r>
      <rPr>
        <sz val="10"/>
        <rFont val="宋体"/>
        <family val="3"/>
        <charset val="134"/>
      </rPr>
      <t>例</t>
    </r>
    <r>
      <rPr>
        <sz val="10"/>
        <rFont val="Arial"/>
        <family val="2"/>
      </rPr>
      <t xml:space="preserve">: </t>
    </r>
    <r>
      <rPr>
        <sz val="10"/>
        <rFont val="宋体"/>
        <family val="3"/>
        <charset val="134"/>
      </rPr>
      <t>料号</t>
    </r>
    <r>
      <rPr>
        <sz val="10"/>
        <rFont val="Arial"/>
        <family val="2"/>
      </rPr>
      <t>/</t>
    </r>
    <r>
      <rPr>
        <sz val="10"/>
        <rFont val="宋体"/>
        <family val="3"/>
        <charset val="134"/>
      </rPr>
      <t>品名</t>
    </r>
    <r>
      <rPr>
        <sz val="10"/>
        <rFont val="Arial"/>
        <family val="2"/>
      </rPr>
      <t xml:space="preserve">, </t>
    </r>
    <r>
      <rPr>
        <sz val="10"/>
        <rFont val="宋体"/>
        <family val="3"/>
        <charset val="134"/>
      </rPr>
      <t>组装工具</t>
    </r>
    <r>
      <rPr>
        <sz val="10"/>
        <rFont val="Arial"/>
        <family val="2"/>
      </rPr>
      <t xml:space="preserve">, </t>
    </r>
    <r>
      <rPr>
        <sz val="10"/>
        <rFont val="宋体"/>
        <family val="3"/>
        <charset val="134"/>
      </rPr>
      <t>检验工具</t>
    </r>
    <r>
      <rPr>
        <sz val="10"/>
        <rFont val="Arial"/>
        <family val="2"/>
      </rPr>
      <t>) ?</t>
    </r>
    <phoneticPr fontId="13" type="noConversion"/>
  </si>
  <si>
    <r>
      <t xml:space="preserve">Are quality documents (e.g., QC-flow/work instructions) revision controlled and approved by authorized personnel prior to issue?
</t>
    </r>
    <r>
      <rPr>
        <sz val="10"/>
        <rFont val="宋体"/>
        <family val="3"/>
        <charset val="134"/>
      </rPr>
      <t>品质文件修订</t>
    </r>
    <r>
      <rPr>
        <sz val="10"/>
        <rFont val="Arial"/>
        <family val="2"/>
      </rPr>
      <t xml:space="preserve"> (</t>
    </r>
    <r>
      <rPr>
        <sz val="10"/>
        <rFont val="宋体"/>
        <family val="3"/>
        <charset val="134"/>
      </rPr>
      <t>例</t>
    </r>
    <r>
      <rPr>
        <sz val="10"/>
        <rFont val="Arial"/>
        <family val="2"/>
      </rPr>
      <t xml:space="preserve">: QC </t>
    </r>
    <r>
      <rPr>
        <sz val="10"/>
        <rFont val="宋体"/>
        <family val="3"/>
        <charset val="134"/>
      </rPr>
      <t>流程</t>
    </r>
    <r>
      <rPr>
        <sz val="10"/>
        <rFont val="Arial"/>
        <family val="2"/>
      </rPr>
      <t>/</t>
    </r>
    <r>
      <rPr>
        <sz val="10"/>
        <rFont val="宋体"/>
        <family val="3"/>
        <charset val="134"/>
      </rPr>
      <t>工作手冊</t>
    </r>
    <r>
      <rPr>
        <sz val="10"/>
        <rFont val="Arial"/>
        <family val="2"/>
      </rPr>
      <t>)</t>
    </r>
    <r>
      <rPr>
        <sz val="10"/>
        <rFont val="宋体"/>
        <family val="3"/>
        <charset val="134"/>
      </rPr>
      <t>在发行前是否有经授权人员的控制和核准</t>
    </r>
    <r>
      <rPr>
        <sz val="10"/>
        <rFont val="Arial"/>
        <family val="2"/>
      </rPr>
      <t xml:space="preserve"> ?</t>
    </r>
    <phoneticPr fontId="13" type="noConversion"/>
  </si>
  <si>
    <r>
      <t xml:space="preserve">Is the environment in the cleanroom controlled?
</t>
    </r>
    <r>
      <rPr>
        <sz val="10"/>
        <rFont val="宋体"/>
        <family val="3"/>
        <charset val="134"/>
      </rPr>
      <t>无尘室的环境是否控制？</t>
    </r>
    <r>
      <rPr>
        <sz val="10"/>
        <rFont val="Arial"/>
        <family val="2"/>
      </rPr>
      <t xml:space="preserve">
</t>
    </r>
    <r>
      <rPr>
        <sz val="10"/>
        <rFont val="宋体"/>
        <family val="3"/>
        <charset val="134"/>
      </rPr>
      <t/>
    </r>
    <phoneticPr fontId="13" type="noConversion"/>
  </si>
  <si>
    <r>
      <t xml:space="preserve">Is the disinfectant used for the cleanroon and workers controlled? 
</t>
    </r>
    <r>
      <rPr>
        <sz val="10"/>
        <rFont val="宋体"/>
        <family val="3"/>
        <charset val="134"/>
      </rPr>
      <t>用于无尘室和工人消毒是否有控制？</t>
    </r>
    <phoneticPr fontId="13" type="noConversion"/>
  </si>
  <si>
    <r>
      <t xml:space="preserve">Are out-of-control conditions noted on inspection data, with causes investigated, and actions provided?
</t>
    </r>
    <r>
      <rPr>
        <sz val="10"/>
        <rFont val="宋体"/>
        <family val="3"/>
        <charset val="134"/>
      </rPr>
      <t>对于检测报告上超出规格情況</t>
    </r>
    <r>
      <rPr>
        <sz val="10"/>
        <rFont val="Arial"/>
        <family val="2"/>
      </rPr>
      <t xml:space="preserve">, </t>
    </r>
    <r>
      <rPr>
        <sz val="10"/>
        <rFont val="宋体"/>
        <family val="3"/>
        <charset val="134"/>
      </rPr>
      <t>是否有原因调查和提出对策</t>
    </r>
    <r>
      <rPr>
        <sz val="10"/>
        <rFont val="Arial"/>
        <family val="2"/>
      </rPr>
      <t>?</t>
    </r>
    <phoneticPr fontId="13" type="noConversion"/>
  </si>
  <si>
    <r>
      <t xml:space="preserve">Is there any follow actions/verification for the corrective action taken?
</t>
    </r>
    <r>
      <rPr>
        <sz val="10"/>
        <rFont val="宋体"/>
        <family val="3"/>
        <charset val="134"/>
      </rPr>
      <t>对于采取的改善措施是否有跟踪确认？</t>
    </r>
    <phoneticPr fontId="13" type="noConversion"/>
  </si>
  <si>
    <r>
      <t xml:space="preserve">When a process goes out-of-control and produces nonconforming product, are triggers defined and documented for the purpose of initiating a stop build, or stop shipment action?
</t>
    </r>
    <r>
      <rPr>
        <sz val="10"/>
        <rFont val="宋体"/>
        <family val="3"/>
        <charset val="134"/>
      </rPr>
      <t>当制程无法控制或生产出不合规定产品时</t>
    </r>
    <r>
      <rPr>
        <sz val="10"/>
        <rFont val="Arial"/>
        <family val="2"/>
      </rPr>
      <t>,</t>
    </r>
    <r>
      <rPr>
        <sz val="10"/>
        <rFont val="宋体"/>
        <family val="3"/>
        <charset val="134"/>
      </rPr>
      <t>对于停线或停止出货指示是否有明确定义和文件说明</t>
    </r>
    <r>
      <rPr>
        <sz val="10"/>
        <rFont val="Arial"/>
        <family val="2"/>
      </rPr>
      <t xml:space="preserve"> ?</t>
    </r>
    <phoneticPr fontId="13" type="noConversion"/>
  </si>
  <si>
    <r>
      <t xml:space="preserve">Are requirements for preventive maintenance defined and documented for activities that can influence the  product quality?
</t>
    </r>
    <r>
      <rPr>
        <sz val="10"/>
        <rFont val="宋体"/>
        <family val="3"/>
        <charset val="134"/>
      </rPr>
      <t>是否有预防和影响产品品质的活动文件的定义</t>
    </r>
    <r>
      <rPr>
        <sz val="10"/>
        <rFont val="Arial"/>
        <family val="2"/>
      </rPr>
      <t xml:space="preserve"> ?</t>
    </r>
    <phoneticPr fontId="13" type="noConversion"/>
  </si>
  <si>
    <r>
      <t xml:space="preserve">Are records of these activities maintained?
</t>
    </r>
    <r>
      <rPr>
        <sz val="10"/>
        <rFont val="宋体"/>
        <family val="3"/>
        <charset val="134"/>
      </rPr>
      <t>活动记录是否有被保存</t>
    </r>
    <r>
      <rPr>
        <sz val="10"/>
        <rFont val="Arial"/>
        <family val="2"/>
      </rPr>
      <t>.</t>
    </r>
    <phoneticPr fontId="13" type="noConversion"/>
  </si>
  <si>
    <r>
      <t xml:space="preserve">Is there a effective system to track the raw material?
</t>
    </r>
    <r>
      <rPr>
        <sz val="10"/>
        <rFont val="宋体"/>
        <family val="3"/>
        <charset val="134"/>
      </rPr>
      <t>是否有一个有效的系统对原材料进行跟踪？</t>
    </r>
    <phoneticPr fontId="13" type="noConversion"/>
  </si>
  <si>
    <r>
      <t xml:space="preserve">Are there documented procedures for defining inspection and test methods?        
</t>
    </r>
    <r>
      <rPr>
        <sz val="10"/>
        <rFont val="宋体"/>
        <family val="3"/>
        <charset val="134"/>
      </rPr>
      <t>是否有定义检验和测试方法的程序</t>
    </r>
    <r>
      <rPr>
        <sz val="10"/>
        <rFont val="Arial"/>
        <family val="2"/>
      </rPr>
      <t xml:space="preserve"> ?  </t>
    </r>
    <phoneticPr fontId="13" type="noConversion"/>
  </si>
  <si>
    <r>
      <t xml:space="preserve">Does the supplier ensure that incoming product is not used or processed until it has been inspected and verified as conforming to specified requirements?
</t>
    </r>
    <r>
      <rPr>
        <sz val="10"/>
        <rFont val="宋体"/>
        <family val="3"/>
        <charset val="134"/>
      </rPr>
      <t>供应商可确保进料之产品在未经检验或验证之前</t>
    </r>
    <r>
      <rPr>
        <sz val="10"/>
        <rFont val="Arial"/>
        <family val="2"/>
      </rPr>
      <t xml:space="preserve"> , </t>
    </r>
    <r>
      <rPr>
        <sz val="10"/>
        <rFont val="宋体"/>
        <family val="3"/>
        <charset val="134"/>
      </rPr>
      <t>不得加以使用或处理吗</t>
    </r>
    <r>
      <rPr>
        <sz val="10"/>
        <rFont val="Arial"/>
        <family val="2"/>
      </rPr>
      <t xml:space="preserve"> ?</t>
    </r>
    <phoneticPr fontId="13" type="noConversion"/>
  </si>
  <si>
    <r>
      <t xml:space="preserve">Does the supplier inspect, test and identify product as required by the quality plan or documented procedures?
</t>
    </r>
    <r>
      <rPr>
        <sz val="10"/>
        <rFont val="宋体"/>
        <family val="3"/>
        <charset val="134"/>
      </rPr>
      <t>供应商是否依照品质计划或规章来检验、测试和鉴定产品</t>
    </r>
    <r>
      <rPr>
        <sz val="10"/>
        <rFont val="Arial"/>
        <family val="2"/>
      </rPr>
      <t xml:space="preserve"> ?</t>
    </r>
    <phoneticPr fontId="13" type="noConversion"/>
  </si>
  <si>
    <r>
      <t xml:space="preserve">Does the supplier utilize outgoing product inspection and testing such as Out of Box Audits?
</t>
    </r>
    <r>
      <rPr>
        <sz val="10"/>
        <rFont val="宋体"/>
        <family val="3"/>
        <charset val="134"/>
      </rPr>
      <t>供应商有作出货检验和测试吗？例如开箱检查</t>
    </r>
    <phoneticPr fontId="13" type="noConversion"/>
  </si>
  <si>
    <r>
      <t xml:space="preserve">Does the inspection and test process assure outgoing products meet the customers goals?
</t>
    </r>
    <r>
      <rPr>
        <sz val="10"/>
        <rFont val="宋体"/>
        <family val="3"/>
        <charset val="134"/>
      </rPr>
      <t>所做的检验和测试可保证量产产品之品质符合客户目标吗</t>
    </r>
    <r>
      <rPr>
        <sz val="10"/>
        <rFont val="Arial"/>
        <family val="2"/>
      </rPr>
      <t xml:space="preserve"> ?</t>
    </r>
    <phoneticPr fontId="13" type="noConversion"/>
  </si>
  <si>
    <r>
      <t xml:space="preserve">Are there procedures that address product inspection and test status?
</t>
    </r>
    <r>
      <rPr>
        <sz val="10"/>
        <rFont val="宋体"/>
        <family val="3"/>
        <charset val="134"/>
      </rPr>
      <t>对产品检验与测试状态是否有一程序</t>
    </r>
    <r>
      <rPr>
        <sz val="10"/>
        <rFont val="Arial"/>
        <family val="2"/>
      </rPr>
      <t xml:space="preserve"> ?</t>
    </r>
    <phoneticPr fontId="13" type="noConversion"/>
  </si>
  <si>
    <r>
      <t xml:space="preserve">Are there procedures and practices in place to assure product traceability through all stages of production? 
</t>
    </r>
    <r>
      <rPr>
        <sz val="10"/>
        <rFont val="宋体"/>
        <family val="3"/>
        <charset val="134"/>
      </rPr>
      <t>是否有程序可保证其产品的可追溯性</t>
    </r>
    <r>
      <rPr>
        <sz val="10"/>
        <rFont val="Arial"/>
        <family val="2"/>
      </rPr>
      <t>?</t>
    </r>
    <phoneticPr fontId="13" type="noConversion"/>
  </si>
  <si>
    <r>
      <t xml:space="preserve">Is the conformance or nonconformance of a product’s inspection or test status identified? (by markings, tags, inspection records, test software, physical location, etc.)
</t>
    </r>
    <r>
      <rPr>
        <sz val="10"/>
        <rFont val="宋体"/>
        <family val="3"/>
        <charset val="134"/>
      </rPr>
      <t>在检验或测试阶段</t>
    </r>
    <r>
      <rPr>
        <sz val="10"/>
        <rFont val="Arial"/>
        <family val="2"/>
      </rPr>
      <t xml:space="preserve"> , </t>
    </r>
    <r>
      <rPr>
        <sz val="10"/>
        <rFont val="宋体"/>
        <family val="3"/>
        <charset val="134"/>
      </rPr>
      <t>对良品和不良品是否加以识别？</t>
    </r>
    <r>
      <rPr>
        <sz val="10"/>
        <rFont val="Arial"/>
        <family val="2"/>
      </rPr>
      <t>(</t>
    </r>
    <r>
      <rPr>
        <sz val="10"/>
        <rFont val="宋体"/>
        <family val="3"/>
        <charset val="134"/>
      </rPr>
      <t>做记号、标签、检查记录、测试软体</t>
    </r>
    <r>
      <rPr>
        <sz val="10"/>
        <rFont val="Arial"/>
        <family val="2"/>
      </rPr>
      <t>)</t>
    </r>
    <phoneticPr fontId="13" type="noConversion"/>
  </si>
  <si>
    <r>
      <t xml:space="preserve">Does the system assure only material that has passed specified inspections or tests is utilized or sold?
</t>
    </r>
    <r>
      <rPr>
        <sz val="10"/>
        <rFont val="宋体"/>
        <family val="3"/>
        <charset val="134"/>
      </rPr>
      <t>是否有系统可保证所使用或出售的材料已通过指定的检验与测试</t>
    </r>
    <r>
      <rPr>
        <sz val="10"/>
        <rFont val="Arial"/>
        <family val="2"/>
      </rPr>
      <t xml:space="preserve"> ?</t>
    </r>
    <phoneticPr fontId="13" type="noConversion"/>
  </si>
  <si>
    <r>
      <t xml:space="preserve">Are there records which give evidence that the product has passed inspection and/or test with defined acceptance criteria?
</t>
    </r>
    <r>
      <rPr>
        <sz val="10"/>
        <rFont val="宋体"/>
        <family val="3"/>
        <charset val="134"/>
      </rPr>
      <t>是否有纪录可证明其产品已通过检验与测试</t>
    </r>
    <r>
      <rPr>
        <sz val="10"/>
        <rFont val="Arial"/>
        <family val="2"/>
      </rPr>
      <t xml:space="preserve"> , </t>
    </r>
    <r>
      <rPr>
        <sz val="10"/>
        <rFont val="宋体"/>
        <family val="3"/>
        <charset val="134"/>
      </rPr>
      <t>且依照既定的允收标准</t>
    </r>
    <r>
      <rPr>
        <sz val="10"/>
        <rFont val="Arial"/>
        <family val="2"/>
      </rPr>
      <t xml:space="preserve"> ?</t>
    </r>
    <phoneticPr fontId="13" type="noConversion"/>
  </si>
  <si>
    <r>
      <t xml:space="preserve">Is there a sufficient outgoing sampling plan to ensure the acceptability of finished goods meet customer requirements(eg., c=0)?
</t>
    </r>
    <r>
      <rPr>
        <sz val="10"/>
        <rFont val="宋体"/>
        <family val="3"/>
        <charset val="134"/>
      </rPr>
      <t>是否有一个合理的出货抽验计划来确保成品可以满足客户的需求？</t>
    </r>
    <phoneticPr fontId="13" type="noConversion"/>
  </si>
  <si>
    <r>
      <t xml:space="preserve">If  inspection and testing procedure have fully identified the acceptable parameters and tolerance?
</t>
    </r>
    <r>
      <rPr>
        <sz val="10"/>
        <rFont val="宋体"/>
        <family val="3"/>
        <charset val="134"/>
      </rPr>
      <t>是否有识别可接受的参数和公差的检验和测试的程序？</t>
    </r>
    <phoneticPr fontId="8" type="noConversion"/>
  </si>
  <si>
    <r>
      <t xml:space="preserve">Does the supplier formally indicate inspection status of parts?
</t>
    </r>
    <r>
      <rPr>
        <sz val="10"/>
        <rFont val="宋体"/>
        <family val="3"/>
        <charset val="134"/>
      </rPr>
      <t>供应商是否对检验状态作了正式标示？</t>
    </r>
    <phoneticPr fontId="13" type="noConversion"/>
  </si>
  <si>
    <r>
      <t xml:space="preserve">Are controlled customer drawings/specifications readily available and used at Final Test?
</t>
    </r>
    <r>
      <rPr>
        <sz val="10"/>
        <rFont val="宋体"/>
        <family val="3"/>
        <charset val="134"/>
      </rPr>
      <t>受控的客户图纸和规格是否被用于最终检验中？</t>
    </r>
    <phoneticPr fontId="13" type="noConversion"/>
  </si>
  <si>
    <r>
      <t xml:space="preserve">If the sampling plan include the frequency, sampling size and acceptable standard?
</t>
    </r>
    <r>
      <rPr>
        <sz val="10"/>
        <rFont val="宋体"/>
        <family val="3"/>
        <charset val="134"/>
      </rPr>
      <t>抽样检验方法是否包括检验的频率，样本大小以及接受标准？</t>
    </r>
    <phoneticPr fontId="8" type="noConversion"/>
  </si>
  <si>
    <r>
      <t xml:space="preserve">If the inspection and testing standard are identified(by instruction, mark , test record, test software and so on)?
</t>
    </r>
    <r>
      <rPr>
        <sz val="10"/>
        <rFont val="宋体"/>
        <family val="3"/>
        <charset val="134"/>
      </rPr>
      <t>是否有检验和测试标准供识别参考？（如指导书，标示，测试报告，测试软件等）</t>
    </r>
    <phoneticPr fontId="13" type="noConversion"/>
  </si>
  <si>
    <r>
      <t xml:space="preserve">If the test items are fully recorded and kept for reference later?
</t>
    </r>
    <r>
      <rPr>
        <sz val="10"/>
        <rFont val="宋体"/>
        <family val="3"/>
        <charset val="134"/>
      </rPr>
      <t>为了便于后续参考，所有的检验是否被纪录和保存？</t>
    </r>
    <phoneticPr fontId="13" type="noConversion"/>
  </si>
  <si>
    <r>
      <t xml:space="preserve">Any reliability tests are needed?
</t>
    </r>
    <r>
      <rPr>
        <sz val="10"/>
        <rFont val="宋体"/>
        <family val="3"/>
        <charset val="134"/>
      </rPr>
      <t>是否有作过可靠性测试？</t>
    </r>
    <phoneticPr fontId="8" type="noConversion"/>
  </si>
  <si>
    <r>
      <t xml:space="preserve">Are there documented procedures for control of nonconforming material?
</t>
    </r>
    <r>
      <rPr>
        <sz val="10"/>
        <rFont val="宋体"/>
        <family val="3"/>
        <charset val="134"/>
      </rPr>
      <t>对不合格材料的控管是否有程序</t>
    </r>
    <r>
      <rPr>
        <sz val="10"/>
        <rFont val="Arial"/>
        <family val="2"/>
      </rPr>
      <t xml:space="preserve"> ?</t>
    </r>
    <phoneticPr fontId="8" type="noConversion"/>
  </si>
  <si>
    <r>
      <t xml:space="preserve">Is failure analysis performed on product returned?
</t>
    </r>
    <r>
      <rPr>
        <sz val="10"/>
        <rFont val="宋体"/>
        <family val="3"/>
        <charset val="134"/>
      </rPr>
      <t>对被退回产品是否有执行失效分析</t>
    </r>
    <r>
      <rPr>
        <sz val="10"/>
        <rFont val="Arial"/>
        <family val="2"/>
      </rPr>
      <t xml:space="preserve"> ?</t>
    </r>
    <phoneticPr fontId="8" type="noConversion"/>
  </si>
  <si>
    <r>
      <t xml:space="preserve">Is there a requirement to issue a correct Action sheet for RMA?
RMA </t>
    </r>
    <r>
      <rPr>
        <sz val="10"/>
        <rFont val="宋体"/>
        <family val="3"/>
        <charset val="134"/>
      </rPr>
      <t>是否有纠错报告？</t>
    </r>
    <phoneticPr fontId="13" type="noConversion"/>
  </si>
  <si>
    <r>
      <t xml:space="preserve">Is there a system to feedback failure analysis and action items to relevant departments (including mfg site)?
</t>
    </r>
    <r>
      <rPr>
        <sz val="10"/>
        <rFont val="宋体"/>
        <family val="3"/>
        <charset val="134"/>
      </rPr>
      <t>是否有回馈系统将失效分析与改善项目传递到相关部门</t>
    </r>
    <r>
      <rPr>
        <sz val="10"/>
        <rFont val="Arial"/>
        <family val="2"/>
      </rPr>
      <t>(</t>
    </r>
    <r>
      <rPr>
        <sz val="10"/>
        <rFont val="宋体"/>
        <family val="3"/>
        <charset val="134"/>
      </rPr>
      <t>包含制造部</t>
    </r>
    <r>
      <rPr>
        <sz val="10"/>
        <rFont val="Arial"/>
        <family val="2"/>
      </rPr>
      <t>) ?</t>
    </r>
    <phoneticPr fontId="13" type="noConversion"/>
  </si>
  <si>
    <r>
      <t xml:space="preserve">Are the RMA records kept according to the defined retention period?
RMA </t>
    </r>
    <r>
      <rPr>
        <sz val="10"/>
        <rFont val="宋体"/>
        <family val="3"/>
        <charset val="134"/>
      </rPr>
      <t>纪录是否有定义保存期限</t>
    </r>
    <r>
      <rPr>
        <sz val="10"/>
        <rFont val="Arial"/>
        <family val="2"/>
      </rPr>
      <t xml:space="preserve"> ?</t>
    </r>
    <phoneticPr fontId="8" type="noConversion"/>
  </si>
  <si>
    <r>
      <t xml:space="preserve">Is there a MRB procedure to review the disposition of nonconforming material? (e.g., "use as is", RTV, scrap, rework)
</t>
    </r>
    <r>
      <rPr>
        <sz val="10"/>
        <rFont val="宋体"/>
        <family val="3"/>
        <charset val="134"/>
      </rPr>
      <t>是否有</t>
    </r>
    <r>
      <rPr>
        <sz val="10"/>
        <rFont val="Arial"/>
        <family val="2"/>
      </rPr>
      <t xml:space="preserve"> MRB </t>
    </r>
    <r>
      <rPr>
        <sz val="10"/>
        <rFont val="宋体"/>
        <family val="3"/>
        <charset val="134"/>
      </rPr>
      <t>程序去审核不合格材料的处理方式</t>
    </r>
    <r>
      <rPr>
        <sz val="10"/>
        <rFont val="Arial"/>
        <family val="2"/>
      </rPr>
      <t xml:space="preserve"> ? </t>
    </r>
    <r>
      <rPr>
        <sz val="10"/>
        <rFont val="宋体"/>
        <family val="3"/>
        <charset val="134"/>
      </rPr>
      <t>（如：正常使用，退回供应商，报废，返工）</t>
    </r>
    <phoneticPr fontId="13" type="noConversion"/>
  </si>
  <si>
    <r>
      <t xml:space="preserve">Are the criteria/guidelines for materials disposition defined?
</t>
    </r>
    <r>
      <rPr>
        <sz val="10"/>
        <rFont val="宋体"/>
        <family val="3"/>
        <charset val="134"/>
      </rPr>
      <t>材料之处理是否有标准</t>
    </r>
    <r>
      <rPr>
        <sz val="10"/>
        <rFont val="Arial"/>
        <family val="2"/>
      </rPr>
      <t>/</t>
    </r>
    <r>
      <rPr>
        <sz val="10"/>
        <rFont val="宋体"/>
        <family val="3"/>
        <charset val="134"/>
      </rPr>
      <t>指导方针</t>
    </r>
    <r>
      <rPr>
        <sz val="10"/>
        <rFont val="Arial"/>
        <family val="2"/>
      </rPr>
      <t xml:space="preserve"> ?</t>
    </r>
    <phoneticPr fontId="13" type="noConversion"/>
  </si>
  <si>
    <r>
      <t xml:space="preserve">Is the responsibility and authority to review/approve disposition of nonconforming materials defined? (e.g., MRB roster)
</t>
    </r>
    <r>
      <rPr>
        <sz val="10"/>
        <rFont val="宋体"/>
        <family val="3"/>
        <charset val="134"/>
      </rPr>
      <t>不合格材料的处理审查</t>
    </r>
    <r>
      <rPr>
        <sz val="10"/>
        <rFont val="Arial"/>
        <family val="2"/>
      </rPr>
      <t xml:space="preserve"> / </t>
    </r>
    <r>
      <rPr>
        <sz val="10"/>
        <rFont val="宋体"/>
        <family val="3"/>
        <charset val="134"/>
      </rPr>
      <t>核准之责任与权责是否加以定义</t>
    </r>
    <r>
      <rPr>
        <sz val="10"/>
        <rFont val="Arial"/>
        <family val="2"/>
      </rPr>
      <t xml:space="preserve"> ?</t>
    </r>
    <phoneticPr fontId="8" type="noConversion"/>
  </si>
  <si>
    <r>
      <t xml:space="preserve">Is there a requirement to issue a CAR for MRB materials?
MRB </t>
    </r>
    <r>
      <rPr>
        <sz val="10"/>
        <rFont val="宋体"/>
        <family val="3"/>
        <charset val="134"/>
      </rPr>
      <t>材料是否会发出纠正措施报告</t>
    </r>
    <r>
      <rPr>
        <sz val="10"/>
        <rFont val="Arial"/>
        <family val="2"/>
      </rPr>
      <t>?</t>
    </r>
    <phoneticPr fontId="14" type="noConversion"/>
  </si>
  <si>
    <r>
      <t xml:space="preserve">Is action taken when progress/implementation of improvement actions is not satisfactory?
</t>
    </r>
    <r>
      <rPr>
        <sz val="10"/>
        <rFont val="宋体"/>
        <family val="3"/>
        <charset val="134"/>
      </rPr>
      <t>当改善的过程或結果不令人满意时会采取其他方案吗</t>
    </r>
    <r>
      <rPr>
        <sz val="10"/>
        <rFont val="Arial"/>
        <family val="2"/>
      </rPr>
      <t xml:space="preserve"> ?</t>
    </r>
    <phoneticPr fontId="13" type="noConversion"/>
  </si>
  <si>
    <r>
      <t xml:space="preserve">Are all corrective actions and results documented?
</t>
    </r>
    <r>
      <rPr>
        <sz val="10"/>
        <rFont val="宋体"/>
        <family val="3"/>
        <charset val="134"/>
      </rPr>
      <t>所有改善方案与結果是否文件化</t>
    </r>
    <r>
      <rPr>
        <sz val="10"/>
        <rFont val="Arial"/>
        <family val="2"/>
      </rPr>
      <t xml:space="preserve"> ?</t>
    </r>
    <phoneticPr fontId="13" type="noConversion"/>
  </si>
  <si>
    <r>
      <t xml:space="preserve">Are all necessary details included in the corrective action request? (P/N, lot #, inspection date, lot size, sample size, reject qty, etc.)
</t>
    </r>
    <r>
      <rPr>
        <sz val="10"/>
        <rFont val="宋体"/>
        <family val="3"/>
        <charset val="134"/>
      </rPr>
      <t>改善行动方案是否包含详细资料</t>
    </r>
    <r>
      <rPr>
        <sz val="10"/>
        <rFont val="Arial"/>
        <family val="2"/>
      </rPr>
      <t xml:space="preserve"> ? (</t>
    </r>
    <r>
      <rPr>
        <sz val="10"/>
        <rFont val="宋体"/>
        <family val="3"/>
        <charset val="134"/>
      </rPr>
      <t>料号、批号、检验日期、检验批量、检验数量、退货数量</t>
    </r>
    <r>
      <rPr>
        <sz val="10"/>
        <rFont val="Arial"/>
        <family val="2"/>
      </rPr>
      <t>...</t>
    </r>
    <r>
      <rPr>
        <sz val="10"/>
        <rFont val="宋体"/>
        <family val="3"/>
        <charset val="134"/>
      </rPr>
      <t>等</t>
    </r>
    <r>
      <rPr>
        <sz val="10"/>
        <rFont val="Arial"/>
        <family val="2"/>
      </rPr>
      <t xml:space="preserve"> )</t>
    </r>
    <phoneticPr fontId="13" type="noConversion"/>
  </si>
  <si>
    <r>
      <t xml:space="preserve">Does the corrective action request include short term/preventive action?
</t>
    </r>
    <r>
      <rPr>
        <sz val="10"/>
        <rFont val="宋体"/>
        <family val="3"/>
        <charset val="134"/>
      </rPr>
      <t>改善行动方案是否包含短期与预防性行动</t>
    </r>
    <r>
      <rPr>
        <sz val="10"/>
        <rFont val="Arial"/>
        <family val="2"/>
      </rPr>
      <t xml:space="preserve"> ?</t>
    </r>
    <phoneticPr fontId="13" type="noConversion"/>
  </si>
  <si>
    <r>
      <t xml:space="preserve">Does the corrective action request include long term/root cause action? If defect is supplier related, is there any system to feedback to IQC for actions?
</t>
    </r>
    <r>
      <rPr>
        <sz val="10"/>
        <rFont val="宋体"/>
        <family val="3"/>
        <charset val="134"/>
      </rPr>
      <t>改善行动方案是否包含长期</t>
    </r>
    <r>
      <rPr>
        <sz val="10"/>
        <rFont val="Arial"/>
        <family val="2"/>
      </rPr>
      <t>/</t>
    </r>
    <r>
      <rPr>
        <sz val="10"/>
        <rFont val="宋体"/>
        <family val="3"/>
        <charset val="134"/>
      </rPr>
      <t>主要原因的对策</t>
    </r>
    <r>
      <rPr>
        <sz val="10"/>
        <rFont val="Arial"/>
        <family val="2"/>
      </rPr>
      <t xml:space="preserve"> ? </t>
    </r>
    <r>
      <rPr>
        <sz val="10"/>
        <rFont val="宋体"/>
        <family val="3"/>
        <charset val="134"/>
      </rPr>
      <t>若问题与厂商有关，是否有一机制回馈到</t>
    </r>
    <r>
      <rPr>
        <sz val="10"/>
        <rFont val="Arial"/>
        <family val="2"/>
      </rPr>
      <t>IQC</t>
    </r>
    <r>
      <rPr>
        <sz val="10"/>
        <rFont val="宋体"/>
        <family val="3"/>
        <charset val="134"/>
      </rPr>
      <t>？</t>
    </r>
    <phoneticPr fontId="13" type="noConversion"/>
  </si>
  <si>
    <r>
      <t xml:space="preserve">Is there a system to track status of corrective action requests?
</t>
    </r>
    <r>
      <rPr>
        <sz val="10"/>
        <rFont val="宋体"/>
        <family val="3"/>
        <charset val="134"/>
      </rPr>
      <t>改善行动方案是否有追踪系统</t>
    </r>
    <r>
      <rPr>
        <sz val="10"/>
        <rFont val="Arial"/>
        <family val="2"/>
      </rPr>
      <t xml:space="preserve"> ?</t>
    </r>
    <phoneticPr fontId="13" type="noConversion"/>
  </si>
  <si>
    <r>
      <t xml:space="preserve">Are the contents of the responses/corrective actions appropriate to prevent future occurrences?
</t>
    </r>
    <r>
      <rPr>
        <sz val="10"/>
        <rFont val="宋体"/>
        <family val="3"/>
        <charset val="134"/>
      </rPr>
      <t>改善行动方案內容是否能防止未来不再发生</t>
    </r>
    <r>
      <rPr>
        <sz val="10"/>
        <rFont val="Arial"/>
        <family val="2"/>
      </rPr>
      <t xml:space="preserve"> ?</t>
    </r>
    <phoneticPr fontId="13" type="noConversion"/>
  </si>
  <si>
    <r>
      <t xml:space="preserve">Are corrective actions monitored for effectiveness in preventing similar nonconformance?
</t>
    </r>
    <r>
      <rPr>
        <sz val="10"/>
        <rFont val="宋体"/>
        <family val="3"/>
        <charset val="134"/>
      </rPr>
      <t>为了有效的预防相同问题发生其改善行动是否加以监测</t>
    </r>
    <r>
      <rPr>
        <sz val="10"/>
        <rFont val="Arial"/>
        <family val="2"/>
      </rPr>
      <t xml:space="preserve"> ?</t>
    </r>
    <phoneticPr fontId="13" type="noConversion"/>
  </si>
  <si>
    <r>
      <t xml:space="preserve">Are there documented procedures for control of inspection, measuring and test equipment?
</t>
    </r>
    <r>
      <rPr>
        <sz val="10"/>
        <rFont val="宋体"/>
        <family val="3"/>
        <charset val="134"/>
      </rPr>
      <t>对仪器的检验、測量与测试是否有一作业程序</t>
    </r>
    <r>
      <rPr>
        <sz val="10"/>
        <rFont val="Arial"/>
        <family val="2"/>
      </rPr>
      <t xml:space="preserve"> ?</t>
    </r>
    <phoneticPr fontId="14" type="noConversion"/>
  </si>
  <si>
    <r>
      <t xml:space="preserve">Is equipment verified or re-calibrated at appropriate intervals?
</t>
    </r>
    <r>
      <rPr>
        <sz val="10"/>
        <rFont val="宋体"/>
        <family val="3"/>
        <charset val="134"/>
      </rPr>
      <t>仪器设备的验证或校正是否于适当的期间执行校正</t>
    </r>
    <r>
      <rPr>
        <sz val="10"/>
        <rFont val="Arial"/>
        <family val="2"/>
      </rPr>
      <t xml:space="preserve"> ?</t>
    </r>
    <phoneticPr fontId="13" type="noConversion"/>
  </si>
  <si>
    <r>
      <t xml:space="preserve">Is there an official approval control system for all equipment to determine accuracy and precision?
</t>
    </r>
    <r>
      <rPr>
        <sz val="10"/>
        <rFont val="宋体"/>
        <family val="3"/>
        <charset val="134"/>
      </rPr>
      <t>对所有仪器设备的准确度与精密度是否有一控管系统</t>
    </r>
    <r>
      <rPr>
        <sz val="10"/>
        <rFont val="Arial"/>
        <family val="2"/>
      </rPr>
      <t xml:space="preserve"> ?</t>
    </r>
    <phoneticPr fontId="14" type="noConversion"/>
  </si>
  <si>
    <r>
      <t xml:space="preserve">Are devices that are exempt from inspection clearly marked as such?
</t>
    </r>
    <r>
      <rPr>
        <sz val="10"/>
        <rFont val="宋体"/>
        <family val="3"/>
        <charset val="134"/>
      </rPr>
      <t>对免校验的仪器是否有清楚的标示</t>
    </r>
    <r>
      <rPr>
        <sz val="10"/>
        <rFont val="Arial"/>
        <family val="2"/>
      </rPr>
      <t xml:space="preserve"> ?</t>
    </r>
    <phoneticPr fontId="13" type="noConversion"/>
  </si>
  <si>
    <r>
      <t xml:space="preserve">Are the reference devices (standard equipment) used for base-point calibrations (0 point, maker's scale, etc.) correctly stored, managed and calibrated to national standards?
</t>
    </r>
    <r>
      <rPr>
        <sz val="10"/>
        <rFont val="宋体"/>
        <family val="3"/>
        <charset val="134"/>
      </rPr>
      <t>仪器校验之标准件是否正确地储存</t>
    </r>
    <r>
      <rPr>
        <sz val="10"/>
        <rFont val="Arial"/>
        <family val="2"/>
      </rPr>
      <t>,</t>
    </r>
    <r>
      <rPr>
        <sz val="10"/>
        <rFont val="宋体"/>
        <family val="3"/>
        <charset val="134"/>
      </rPr>
      <t>管理与校验</t>
    </r>
    <r>
      <rPr>
        <sz val="10"/>
        <rFont val="Arial"/>
        <family val="2"/>
      </rPr>
      <t xml:space="preserve"> ?</t>
    </r>
    <phoneticPr fontId="14" type="noConversion"/>
  </si>
  <si>
    <r>
      <t xml:space="preserve">Is an appropriate method set up for storing measuring equipment, tools, and jigs?
</t>
    </r>
    <r>
      <rPr>
        <sz val="10"/>
        <rFont val="宋体"/>
        <family val="3"/>
        <charset val="134"/>
      </rPr>
      <t>仪器设备、工具之储存是否有一适当的方法</t>
    </r>
    <r>
      <rPr>
        <sz val="10"/>
        <rFont val="Arial"/>
        <family val="2"/>
      </rPr>
      <t xml:space="preserve"> ?</t>
    </r>
    <phoneticPr fontId="13" type="noConversion"/>
  </si>
  <si>
    <r>
      <t xml:space="preserve">Are measuring and test equipment re-calibrated when found not meeting the requirement?
</t>
    </r>
    <r>
      <rPr>
        <sz val="10"/>
        <rFont val="宋体"/>
        <family val="3"/>
        <charset val="134"/>
      </rPr>
      <t>測量与测试设备当发现未符合校验规格时是否有重新再校验</t>
    </r>
    <r>
      <rPr>
        <sz val="10"/>
        <rFont val="Arial"/>
        <family val="2"/>
      </rPr>
      <t xml:space="preserve"> ?</t>
    </r>
    <phoneticPr fontId="13" type="noConversion"/>
  </si>
  <si>
    <r>
      <t xml:space="preserve">Is there a process for dispositioning product that has been built/tested with equipment found to be out of calibration?
</t>
    </r>
    <r>
      <rPr>
        <sz val="10"/>
        <rFont val="宋体"/>
        <family val="3"/>
        <charset val="134"/>
      </rPr>
      <t>当发现仪器已超过校验周期是否有一处理产品的程序</t>
    </r>
    <r>
      <rPr>
        <sz val="10"/>
        <rFont val="Arial"/>
        <family val="2"/>
      </rPr>
      <t xml:space="preserve"> ?</t>
    </r>
    <phoneticPr fontId="14" type="noConversion"/>
  </si>
  <si>
    <r>
      <t xml:space="preserve">Are there procedures for handling, storing, packaging and delivery of product?
</t>
    </r>
    <r>
      <rPr>
        <sz val="10"/>
        <rFont val="宋体"/>
        <family val="3"/>
        <charset val="134"/>
      </rPr>
      <t>对产品搬运</t>
    </r>
    <r>
      <rPr>
        <sz val="10"/>
        <rFont val="Arial"/>
        <family val="2"/>
      </rPr>
      <t>,</t>
    </r>
    <r>
      <rPr>
        <sz val="10"/>
        <rFont val="宋体"/>
        <family val="3"/>
        <charset val="134"/>
      </rPr>
      <t>储存</t>
    </r>
    <r>
      <rPr>
        <sz val="10"/>
        <rFont val="Arial"/>
        <family val="2"/>
      </rPr>
      <t xml:space="preserve">, </t>
    </r>
    <r>
      <rPr>
        <sz val="10"/>
        <rFont val="宋体"/>
        <family val="3"/>
        <charset val="134"/>
      </rPr>
      <t>包裝与交货是否有一作业程序</t>
    </r>
    <r>
      <rPr>
        <sz val="10"/>
        <rFont val="Arial"/>
        <family val="2"/>
      </rPr>
      <t xml:space="preserve"> ?</t>
    </r>
    <phoneticPr fontId="14" type="noConversion"/>
  </si>
  <si>
    <r>
      <t xml:space="preserve">Are the material control records maintained per the procedures defined?
</t>
    </r>
    <r>
      <rPr>
        <sz val="10"/>
        <rFont val="宋体"/>
        <family val="3"/>
        <charset val="134"/>
      </rPr>
      <t>材料控制纪录之维护是否加以定义</t>
    </r>
    <r>
      <rPr>
        <sz val="10"/>
        <rFont val="Arial"/>
        <family val="2"/>
      </rPr>
      <t xml:space="preserve"> ?</t>
    </r>
    <phoneticPr fontId="13" type="noConversion"/>
  </si>
  <si>
    <r>
      <t xml:space="preserve">Does the supplier provide methods and means of handling that prevent damage or deterioration?
</t>
    </r>
    <r>
      <rPr>
        <sz val="10"/>
        <rFont val="宋体"/>
        <family val="3"/>
        <charset val="134"/>
      </rPr>
      <t>供应商是否提供产品搬运方法以预防损伤或变质</t>
    </r>
    <r>
      <rPr>
        <sz val="10"/>
        <rFont val="Arial"/>
        <family val="2"/>
      </rPr>
      <t xml:space="preserve"> ?</t>
    </r>
    <phoneticPr fontId="13" type="noConversion"/>
  </si>
  <si>
    <r>
      <t xml:space="preserve">Are flammable, corrosive, and toxic materials properly stored and segregated?
</t>
    </r>
    <r>
      <rPr>
        <sz val="10"/>
        <rFont val="宋体"/>
        <family val="3"/>
        <charset val="134"/>
      </rPr>
      <t>对可然性的、腐蚀性的与有毒性的材料是否适当的储存与隔离？</t>
    </r>
    <phoneticPr fontId="13" type="noConversion"/>
  </si>
  <si>
    <r>
      <t xml:space="preserve">Does the supplier provide secure storage areas to prevent damage or deterioration of product, pending use or delivery?
</t>
    </r>
    <r>
      <rPr>
        <sz val="10"/>
        <rFont val="宋体"/>
        <family val="3"/>
        <charset val="134"/>
      </rPr>
      <t>供应商是否提供安全的储存区域以避免产品在待用或交货期间损伤或变质</t>
    </r>
    <r>
      <rPr>
        <sz val="10"/>
        <rFont val="Arial"/>
        <family val="2"/>
      </rPr>
      <t xml:space="preserve"> ?</t>
    </r>
    <phoneticPr fontId="13" type="noConversion"/>
  </si>
  <si>
    <r>
      <t xml:space="preserve">Are temperature and humidity monitored in these storage areas on a regular basis?
</t>
    </r>
    <r>
      <rPr>
        <sz val="10"/>
        <rFont val="宋体"/>
        <family val="3"/>
        <charset val="134"/>
      </rPr>
      <t>储存区域之温度与湿度是否加以监测</t>
    </r>
    <r>
      <rPr>
        <sz val="10"/>
        <rFont val="Arial"/>
        <family val="2"/>
      </rPr>
      <t xml:space="preserve"> ?</t>
    </r>
    <phoneticPr fontId="13" type="noConversion"/>
  </si>
  <si>
    <r>
      <t xml:space="preserve">Is the condition of product in stock assessed at appropriate intervals in order to detect deterioration?
</t>
    </r>
    <r>
      <rPr>
        <sz val="10"/>
        <rFont val="宋体"/>
        <family val="3"/>
        <charset val="134"/>
      </rPr>
      <t>对库存品之状况是否于适当的期间加以评估以发现变质的产品？</t>
    </r>
    <phoneticPr fontId="13" type="noConversion"/>
  </si>
  <si>
    <r>
      <t xml:space="preserve">Does the supplier control packing, preservation and marking processes to ensure conformance to specified requirements?
</t>
    </r>
    <r>
      <rPr>
        <sz val="10"/>
        <rFont val="宋体"/>
        <family val="3"/>
        <charset val="134"/>
      </rPr>
      <t>为了确保产品符合指定需求</t>
    </r>
    <r>
      <rPr>
        <sz val="10"/>
        <rFont val="Arial"/>
        <family val="2"/>
      </rPr>
      <t xml:space="preserve"> , </t>
    </r>
    <r>
      <rPr>
        <sz val="10"/>
        <rFont val="宋体"/>
        <family val="3"/>
        <charset val="134"/>
      </rPr>
      <t>对包裝、保存与标识之流程是否加以控制</t>
    </r>
    <r>
      <rPr>
        <sz val="10"/>
        <rFont val="Arial"/>
        <family val="2"/>
      </rPr>
      <t xml:space="preserve"> ?</t>
    </r>
    <phoneticPr fontId="13" type="noConversion"/>
  </si>
  <si>
    <r>
      <t xml:space="preserve">Is there an arrangement for the protection of the quality of product after final inspection and test?
</t>
    </r>
    <r>
      <rPr>
        <sz val="10"/>
        <rFont val="宋体"/>
        <family val="3"/>
        <charset val="134"/>
      </rPr>
      <t>产品最终的检验与测试后</t>
    </r>
    <r>
      <rPr>
        <sz val="10"/>
        <rFont val="Arial"/>
        <family val="2"/>
      </rPr>
      <t xml:space="preserve"> ,</t>
    </r>
    <r>
      <rPr>
        <sz val="10"/>
        <rFont val="宋体"/>
        <family val="3"/>
        <charset val="134"/>
      </rPr>
      <t>供应商对其品质是否加以防护</t>
    </r>
    <r>
      <rPr>
        <sz val="10"/>
        <rFont val="Arial"/>
        <family val="2"/>
      </rPr>
      <t xml:space="preserve"> ? </t>
    </r>
    <phoneticPr fontId="13" type="noConversion"/>
  </si>
  <si>
    <r>
      <t xml:space="preserve">Are the materials issued according to FIFO?
</t>
    </r>
    <r>
      <rPr>
        <sz val="10"/>
        <rFont val="宋体"/>
        <family val="3"/>
        <charset val="134"/>
      </rPr>
      <t>材料的发放是否依照先进先出管制</t>
    </r>
    <r>
      <rPr>
        <sz val="10"/>
        <rFont val="Arial"/>
        <family val="2"/>
      </rPr>
      <t xml:space="preserve"> ?</t>
    </r>
    <phoneticPr fontId="14" type="noConversion"/>
  </si>
  <si>
    <r>
      <t xml:space="preserve">If the valid date are checked for some special materials?
</t>
    </r>
    <r>
      <rPr>
        <sz val="10"/>
        <rFont val="宋体"/>
        <family val="3"/>
        <charset val="134"/>
      </rPr>
      <t>对于一些特殊材料是否对其有效期加以确认？</t>
    </r>
    <phoneticPr fontId="13" type="noConversion"/>
  </si>
  <si>
    <r>
      <t xml:space="preserve">If  the stock is contorlled to prevent material are taken but no permission?
</t>
    </r>
    <r>
      <rPr>
        <sz val="10"/>
        <rFont val="宋体"/>
        <family val="3"/>
        <charset val="134"/>
      </rPr>
      <t>是否库存有被管制防止材料未经许可就被领用？</t>
    </r>
    <phoneticPr fontId="13" type="noConversion"/>
  </si>
  <si>
    <r>
      <t xml:space="preserve">Are there procedures defining product identification requirements for all products?
</t>
    </r>
    <r>
      <rPr>
        <sz val="10"/>
        <rFont val="宋体"/>
        <family val="3"/>
        <charset val="134"/>
      </rPr>
      <t>有程序定义对所有产品识别的需求吗？</t>
    </r>
    <phoneticPr fontId="13" type="noConversion"/>
  </si>
  <si>
    <r>
      <t xml:space="preserve">Are in-stock and in-process materials properly identified and controlled?
</t>
    </r>
    <r>
      <rPr>
        <sz val="10"/>
        <rFont val="宋体"/>
        <family val="3"/>
        <charset val="134"/>
      </rPr>
      <t>库存原材料和在制原材料都被适当地识别和控制吗？</t>
    </r>
    <phoneticPr fontId="13" type="noConversion"/>
  </si>
  <si>
    <r>
      <t xml:space="preserve">Where traceability is a specified requirement, do individual products or batches have a unique identification?
</t>
    </r>
    <r>
      <rPr>
        <sz val="10"/>
        <rFont val="宋体"/>
        <family val="3"/>
        <charset val="134"/>
      </rPr>
      <t>如有特别要求其产品的追溯性时，对其产品或者批号有作唯一的识别吗？</t>
    </r>
    <phoneticPr fontId="13" type="noConversion"/>
  </si>
  <si>
    <r>
      <t xml:space="preserve">Are  properly marked and tracked through the  process to ensure no steps in the process flow are missed?
</t>
    </r>
    <r>
      <rPr>
        <sz val="10"/>
        <rFont val="宋体"/>
        <family val="3"/>
        <charset val="134"/>
      </rPr>
      <t>是否在制程中有标示和追溯信息来确保在生产流程没有步骤被遗漏</t>
    </r>
    <r>
      <rPr>
        <sz val="10"/>
        <rFont val="Arial"/>
        <family val="2"/>
      </rPr>
      <t>?</t>
    </r>
    <phoneticPr fontId="13" type="noConversion"/>
  </si>
  <si>
    <r>
      <t xml:space="preserve">Is there a system that identifies training requirements for all personnel affecting the quality of the product?
</t>
    </r>
    <r>
      <rPr>
        <sz val="10"/>
        <rFont val="宋体"/>
        <family val="3"/>
        <charset val="134"/>
      </rPr>
      <t>是否有系统定义对影响产品质量的所有人员进行培训的需求？</t>
    </r>
    <phoneticPr fontId="8" type="noConversion"/>
  </si>
  <si>
    <r>
      <t xml:space="preserve">Does a system exist for determining which personnel are qualified for a job function?
</t>
    </r>
    <r>
      <rPr>
        <sz val="10"/>
        <rFont val="宋体"/>
        <family val="3"/>
        <charset val="134"/>
      </rPr>
      <t>是否有系统定义哪些人员具有上岗资格？</t>
    </r>
    <phoneticPr fontId="13" type="noConversion"/>
  </si>
  <si>
    <r>
      <t xml:space="preserve">Is there a system to disqualify and re-qualify personnel in a job function?
</t>
    </r>
    <r>
      <rPr>
        <sz val="10"/>
        <rFont val="宋体"/>
        <family val="3"/>
        <charset val="134"/>
      </rPr>
      <t>是否有定义取消上岗资格和重新获得上岗资格的系统？</t>
    </r>
    <phoneticPr fontId="13" type="noConversion"/>
  </si>
  <si>
    <r>
      <t xml:space="preserve">Are accurate training records maintained?
</t>
    </r>
    <r>
      <rPr>
        <sz val="10"/>
        <rFont val="宋体"/>
        <family val="3"/>
        <charset val="134"/>
      </rPr>
      <t>准确的培训纪录是否被保持？</t>
    </r>
    <phoneticPr fontId="13" type="noConversion"/>
  </si>
  <si>
    <r>
      <t xml:space="preserve">Is there any key job station and the job qualification distinguished ?
</t>
    </r>
    <r>
      <rPr>
        <sz val="10"/>
        <rFont val="宋体"/>
        <family val="3"/>
        <charset val="134"/>
      </rPr>
      <t>是否有针对一些关键的工作站和工作条件加以区分定义？</t>
    </r>
    <phoneticPr fontId="13" type="noConversion"/>
  </si>
  <si>
    <t>There are many documents which are not belong to WI included in the WI list, for example risk management report and evaluation reports which should be removed.</t>
    <phoneticPr fontId="19" type="noConversion"/>
  </si>
  <si>
    <t>There have WIs for each station, but are kept in the cabinet.</t>
    <phoneticPr fontId="8" type="noConversion"/>
  </si>
  <si>
    <t>1.The inspection content and inspected quantity are not clearly defined in all inspection reports, we don't know which dimension are inspected and the inspected quantity etc.
2.There only have part name shown in the report which can't be considered as sole identification for each product, need to add part number in all the inspection reports.</t>
    <phoneticPr fontId="8" type="noConversion"/>
  </si>
  <si>
    <t xml:space="preserve"> Quality System Management &amp;Process Control</t>
    <phoneticPr fontId="19" type="noConversion"/>
  </si>
  <si>
    <r>
      <t xml:space="preserve">On Site Comprehensive Audit Report 
</t>
    </r>
    <r>
      <rPr>
        <b/>
        <sz val="14"/>
        <rFont val="宋体"/>
        <family val="3"/>
        <charset val="134"/>
      </rPr>
      <t>现场全面审核报告</t>
    </r>
    <phoneticPr fontId="13" type="noConversion"/>
  </si>
  <si>
    <t>Eva Hu, Hill Miao</t>
    <phoneticPr fontId="8" type="noConversion"/>
  </si>
  <si>
    <t>Record by : Eva Hu&amp;Hill Miao</t>
    <phoneticPr fontId="19" type="noConversion"/>
  </si>
  <si>
    <t>Date: Oct 26, 2017</t>
    <phoneticPr fontId="19" type="noConversion"/>
  </si>
  <si>
    <t xml:space="preserve">Signature of Eastbridge Business Service (SIP) CO,.LTD </t>
    <phoneticPr fontId="19" type="noConversion"/>
  </si>
  <si>
    <t>October 24, 2017 - October 26, 2017</t>
  </si>
  <si>
    <t>The inspection content and inspected quantity are not clearly defined in all of the inspection reports. We couldn’t determine which dimensions were inspected, the quantiry inspcected, and etc.</t>
  </si>
  <si>
    <t>Twice a year, the first in June and the second in December.</t>
  </si>
  <si>
    <t>There have twelve non-conforming items in June and eight in December.</t>
  </si>
  <si>
    <t>Some of the corrective actions are not valid and reasonable and the verification methodsdon't have true meaning. For example, for foreign matter, the corrective action is to clean the table, but the cleaning method and frequency are not defined, nor confirmation if the table is clean or not.</t>
  </si>
  <si>
    <t>No procedures in place.</t>
  </si>
  <si>
    <t>Some of the WI are kept in the cabinet, not applied to the work station.</t>
  </si>
  <si>
    <t>Old and newly approved vendor list are mixed together.</t>
  </si>
  <si>
    <t>The SOP for some of the test equipment have not been reviewed and approved.</t>
  </si>
  <si>
    <t>Purchasing Control Procedure, JDCB02011</t>
  </si>
  <si>
    <t>No date shown on it, not sure if it is the latest version.</t>
  </si>
  <si>
    <t>For the cap, dimension is one of the key elements, however it isn't controlled in the inspection method.</t>
  </si>
  <si>
    <t>The functional and appearance specifications are not defined in the WI.</t>
  </si>
  <si>
    <t>There is no data to prove that the foreign matter issue has been resolved.</t>
  </si>
  <si>
    <t>No triggers defined and documented for that aspect.</t>
  </si>
  <si>
    <t>1.Warehouse Management Rule, JDCG/01/00-002 
The supplier defines the different locations with the marks for the inspected and uninspected material.
2.Quality Management Rule, JDCG/01/00-013</t>
  </si>
  <si>
    <t>For piston part, the dimension should be considered a key point to be controlled, but it is not.
For barrel, some inspected dimensions fail to meet the specification, but the results still show a pass.</t>
  </si>
  <si>
    <t>No out going sampling plan.</t>
  </si>
  <si>
    <t>There is a MRB procedure, but no detailed method is included to define how to deal with them.</t>
  </si>
  <si>
    <t>Only described as team review.</t>
  </si>
  <si>
    <t>For Lot No.161216 syringe, the corrective actions and results are shown in the report (report number:JDCCRJ12005).</t>
  </si>
  <si>
    <t>No short term or preventive action shown in the corrective action plan.</t>
  </si>
  <si>
    <t>There were no preventive actions included in the corrective actions.</t>
  </si>
  <si>
    <t>The equipment which should be calibrated in August of 2017 hasn't been calibrated.</t>
  </si>
  <si>
    <t>no self-calibrated devices.</t>
  </si>
  <si>
    <t>Alcohol, Ethyl acetate, Dilutent and other flammable materials are kept in a separate room, however they are not segregated from each other and the environment is not controlled.</t>
  </si>
  <si>
    <t>The raw materials and finished goods are in same warehouse, no temperature and humidity control for that area.</t>
  </si>
  <si>
    <t>No monitoring of this.</t>
  </si>
  <si>
    <t>No valid control for Alcohol, Ethyl acetate, ink etc.</t>
  </si>
  <si>
    <t>Warehouse Management Rule,JDCG/01/00-002
ERP system.</t>
  </si>
  <si>
    <t xml:space="preserve">There is a process card to show the part name and the quantity, but no tracking to determine if any process is missing. </t>
  </si>
  <si>
    <t>The training record is until October 2017.</t>
  </si>
  <si>
    <t>Quality System Management &amp; Final verification measurement &amp; Document Control &amp; Contract Review</t>
  </si>
  <si>
    <t>No procedure for Incoming Inspection, Outgoing Inspection, Contract Review and Engineering Change Notification.</t>
  </si>
  <si>
    <t>Some of the corrective actions for the non-conforming items found during the internal audit are not correct and reasonable and the verification for those elements are not relevant. For example, for the foreign matter issue, the corrective action was to clean the table, but how to clean and the frequency of the cleaning were not defined, nor building in a verification that the table was cleaned.</t>
  </si>
  <si>
    <t>Old and new approved vendors list are melded together.</t>
  </si>
  <si>
    <t>The SOP for some of the testing equipment used in the laboratory was not reviewed or approved.</t>
  </si>
  <si>
    <t>No Part Qualification Procedure is utilized.</t>
  </si>
  <si>
    <t>For the cap, the dimension is one of the key points, however it isn't controlled through the inspection method.</t>
  </si>
  <si>
    <t>There is no record for pressure difference between the cleanroom and outdoor. The recording requirement of once per month as defined in their WI is inadequate. It should be monitored and recorded daily. 
There is no record for bacteria quantity.
The temperature and humidity on October 25th was not checked and recorded before initiating manufacturing.
There is no record for hand disinfecting on October 25th, however production was conducted during this period of time.</t>
  </si>
  <si>
    <t>No triggers defined and documented for initiating a stop build or stop shipment action.</t>
  </si>
  <si>
    <t>There is no traceability from raw material to the finished products. There is also no traceability to ensure that individual processes were not missed during production.</t>
  </si>
  <si>
    <t>There was no marking for conforming and non-conforming products.</t>
  </si>
  <si>
    <t>The specification didn't match the production results. The date showed that the parts were out of tolerance, but the results showed a pass.</t>
  </si>
  <si>
    <t>There is no system to review and provide feedback of the failure analysis and action items.</t>
  </si>
  <si>
    <t>There were no preventive actions included in the corrective action report, no tracking and no monitoring for the effectiveness of the recommended changes.</t>
  </si>
  <si>
    <t>There is no marking for the devices that are exempt from inspection.</t>
  </si>
  <si>
    <t>The flammable, corrosive, and toxic materials are not segregated from one another other and the environment is not controlled.</t>
  </si>
  <si>
    <t>The temperature and humidity are not monitored in the storage areas.</t>
  </si>
  <si>
    <t>The condition of product in stock is not assessed at appropriate intervals in order to detect deterioration.</t>
  </si>
  <si>
    <t>The validity for Alcohol,  Ethyl acetate, ink and etc. is not monitored.</t>
  </si>
  <si>
    <t>There is no procedure defining product identification requirements for all products.</t>
  </si>
  <si>
    <t xml:space="preserve">Product &amp; code: </t>
  </si>
  <si>
    <t>Disposible Syringe</t>
  </si>
  <si>
    <t>Medical Device Supplier</t>
  </si>
  <si>
    <r>
      <t xml:space="preserve">80%&gt;70%                     </t>
    </r>
    <r>
      <rPr>
        <sz val="10"/>
        <rFont val="宋体"/>
        <family val="3"/>
        <charset val="134"/>
      </rPr>
      <t>有条件的接受</t>
    </r>
    <r>
      <rPr>
        <sz val="10"/>
        <rFont val="Arial"/>
        <family val="2"/>
      </rPr>
      <t>/accept with some special requirements</t>
    </r>
  </si>
  <si>
    <t>Problem Description</t>
  </si>
  <si>
    <t>The supplier received ISO13485 qualification on March 11, 2015.
Yes, the supplier defined their quality policy, objectives and commitments in the Quality Manual JDCA-02/0-2014.
Yes, the registration scope covers the entire manufacturing facility.</t>
    <phoneticPr fontId="13" type="noConversion"/>
  </si>
  <si>
    <t>The supplier conducts a management review once a year and normally in January after the second internal audit.</t>
    <phoneticPr fontId="13" type="noConversion"/>
  </si>
  <si>
    <t>The supplier needs to improve on the inspection data collection method, which was not recorded accurately. This is needed to improve quality, as the inspection content and quantity are not clearly defined in all of the inspection reports.</t>
    <phoneticPr fontId="13" type="noConversion"/>
  </si>
  <si>
    <t>The supplier conducted a FAI, but the inspection contents are not clearly defined.  We couldn't determine which dimensions were inspected, quantity, etc.</t>
    <phoneticPr fontId="13" type="noConversion"/>
  </si>
  <si>
    <t>The supplier only tested the samples and if they pass, then three episodes of mass production are initiated. If the parts pass again, then the subcontractors are considered as  qualified. No on-site quality evaluation is carried out before working with them.</t>
    <phoneticPr fontId="13" type="noConversion"/>
  </si>
  <si>
    <t>The supplier has an audit template for the subcontractors, however it contained only basic company information. It doesn't include any quality evaluation.</t>
    <phoneticPr fontId="13" type="noConversion"/>
  </si>
  <si>
    <t>Traceability Control Procedure JDCB02018
The supplier controls FIFO from the material card.</t>
    <phoneticPr fontId="13" type="noConversion"/>
  </si>
  <si>
    <t xml:space="preserve">Based on the supplier's documents, the two disinfectants used for the cleanroom and workers should be changed every other month to avoid drug resistance, but they don't follow this procedure. </t>
    <phoneticPr fontId="13" type="noConversion"/>
  </si>
  <si>
    <t>1.The dimensions shown in the supplier's reports are out of range, however the parts were passed.
2.There was an investigation and actions provided only after requested by the customer.</t>
    <phoneticPr fontId="13" type="noConversion"/>
  </si>
  <si>
    <t>The supplier has Preventive Control Procedure JDCB02029, but no FMEA.</t>
    <phoneticPr fontId="13" type="noConversion"/>
  </si>
  <si>
    <t>For the customer's product:
Work Instruction JK18/100
Inspection Card JK18/02
Process Flow Chart JK25-05
The detailed processes, materials and tools used during the assembly and other processes are missing.</t>
    <phoneticPr fontId="13" type="noConversion"/>
  </si>
  <si>
    <t>There have WI for each station, however they are not available for all personnel. The WI are kept in a cabinet.</t>
    <phoneticPr fontId="13" type="noConversion"/>
  </si>
  <si>
    <t>Yes, the supplier carried out an internal audit and management review, however some of the corrective actions for the non-conforming items found then have not yet been corrected.</t>
    <phoneticPr fontId="13" type="noConversion"/>
  </si>
  <si>
    <t>There isn't a procedure, but the supplier conducted a contract review for the sales order to verify the product procedures.</t>
    <phoneticPr fontId="13" type="noConversion"/>
  </si>
  <si>
    <t>For the leakage issue, the supplier hasn't resolved it until October 25, 2017.</t>
    <phoneticPr fontId="13" type="noConversion"/>
  </si>
  <si>
    <t>For the customer's product, the supplier doesn't currently meet the leakage requirementand and needs to improve on that aspect.</t>
    <phoneticPr fontId="13" type="noConversion"/>
  </si>
  <si>
    <t>There is no relevant procedure in place to ensure and record that engineeirng changes are checked, distributed and implemented. These processes are in place for the customer's product.</t>
    <phoneticPr fontId="13" type="noConversion"/>
  </si>
  <si>
    <t>For the customer's product, there is no detailed assembly process defined in their work instructions.
There is no WI for entering the clean room and hand disinfecting.</t>
    <phoneticPr fontId="13" type="noConversion"/>
  </si>
  <si>
    <t>For the customer's product, there are no equipment, tools, fixture, etc. defined in the WI.</t>
    <phoneticPr fontId="13" type="noConversion"/>
  </si>
  <si>
    <t>For the customer's product, the components, silicone oil andinspection tools are not clearly defined in WI.</t>
    <phoneticPr fontId="13" type="noConversion"/>
  </si>
  <si>
    <t>Since the material for the customer's product is special and different from the supplier's common material, they can track it. For the common materials used for their standard products, there is no traceability.</t>
    <phoneticPr fontId="13" type="noConversion"/>
  </si>
  <si>
    <t>Quality Management Rule, JDCG/01/00-013</t>
    <phoneticPr fontId="13" type="noConversion"/>
  </si>
  <si>
    <t>The supplier has incoming and in-process control, but no outgoing process control.</t>
    <phoneticPr fontId="13" type="noConversion"/>
  </si>
  <si>
    <t>For the customer's product, the supplier has provided outgoing product inspection reports to the customer displaying failed dimensions, but the result still show a pass.</t>
    <phoneticPr fontId="13" type="noConversion"/>
  </si>
  <si>
    <t>There is no inspection and testing procedure, but the supplier inspect the product based on the customer's requirement.</t>
    <phoneticPr fontId="13" type="noConversion"/>
  </si>
  <si>
    <t>No marking for that, but the supplier used different locations to distinguish the inspection status.</t>
    <phoneticPr fontId="13" type="noConversion"/>
  </si>
  <si>
    <t>For the customer's product, the controlled customer drawing is used to check their product.</t>
    <phoneticPr fontId="13" type="noConversion"/>
  </si>
  <si>
    <t>There is no high-low temperature and aging test, which should be required for the customer's product, to be discussed with the customer.</t>
    <phoneticPr fontId="13" type="noConversion"/>
  </si>
  <si>
    <t>The supplier performed failure analysis on the returned products.</t>
    <phoneticPr fontId="13" type="noConversion"/>
  </si>
  <si>
    <t>The supplier held a meeting with the relevant departments to review failure analysis and action items for the customer's product and feedback, however there is no record for that.</t>
    <phoneticPr fontId="13" type="noConversion"/>
  </si>
  <si>
    <t>Document/Record Control Procedure,JDCB02002 (two years)
For Lot No.161216 product,the report number is JDCCRJ12005,</t>
    <phoneticPr fontId="13" type="noConversion"/>
  </si>
  <si>
    <t>Based on the supplier's doucments, all decisions should be made by the QC department.</t>
    <phoneticPr fontId="13" type="noConversion"/>
  </si>
  <si>
    <t>For the nonconforming material returned by the customer, the CAR is provided to the customer by the supplier.
There is no requirment to publish a CAR.</t>
    <phoneticPr fontId="13" type="noConversion"/>
  </si>
  <si>
    <t>For the product dimension improvement, even the supplier took the different action including mold modification and molding parameter adjustment etc. to improve it, but there still have problems.</t>
    <phoneticPr fontId="13" type="noConversion"/>
  </si>
  <si>
    <t>The supplier uses tape measure and ruler which are considered exempt devices, however they are not marked as such.</t>
    <phoneticPr fontId="13" type="noConversion"/>
  </si>
  <si>
    <t>The Work Instruction for the customer's product is not correct and complete, no detail process, material and tool etc. used defined during the assembly.</t>
    <phoneticPr fontId="19" type="noConversion"/>
  </si>
  <si>
    <t>The supplier utilizes an audit template for their subcontractors, however it lists only basic company information not including any quality evaluation.</t>
    <phoneticPr fontId="8" type="noConversion"/>
  </si>
  <si>
    <t>The supplier test only pre-production samples and if they pass, three mass production events are triggered. If the production passes again, then the subcontractors are considered as qualified. No on site quality evaluation is carried out prior to authorizing volume production.</t>
    <phoneticPr fontId="8" type="noConversion"/>
  </si>
  <si>
    <t>Based on the supplier's documents, the two disinfectants used for the cleanroom and the workers should be changed every other month to avoid drug resistance. They do not follow this guideline.</t>
    <phoneticPr fontId="8" type="noConversion"/>
  </si>
  <si>
    <t>The supplier recorded the date that the the disinfectant is mixed, however there is no record for the length of time that it is used.</t>
    <phoneticPr fontId="8" type="noConversion"/>
  </si>
  <si>
    <t>1.The dimensions shown in the supplier's report are out of specification, but the parts were passed nonetheless. 
2.The supplier's internal nvestigation and corrective action were provided to the customer only after their request.</t>
    <phoneticPr fontId="8" type="noConversion"/>
  </si>
  <si>
    <t>There is no upper/lower temperature and aging test,  which is required for the customer's product.</t>
    <phoneticPr fontId="8" type="noConversion"/>
  </si>
  <si>
    <t>The supplier hasn't a MSA system to determine accuracy and precision for all testing equipment.</t>
    <phoneticPr fontId="8" type="noConversion"/>
  </si>
  <si>
    <t xml:space="preserve">There is no marking or tracking through the process to ensure that no steps in the process flow were missed. </t>
    <phoneticPr fontId="8" type="noConversion"/>
  </si>
  <si>
    <t>The supplier has a document used to disqualify and re-qualify personnel in a job function, however there is no evidence that is used.</t>
    <phoneticPr fontId="8" type="noConversion"/>
  </si>
  <si>
    <t>The supplier has a document defining that element, however there is no evidence that is used.</t>
    <phoneticPr fontId="13" type="noConversion"/>
  </si>
  <si>
    <t>Yes, the supplier does, it can be found in the quality manual, organization charts, written procedures, etc.</t>
    <phoneticPr fontId="13" type="noConversion"/>
  </si>
  <si>
    <t>The supplier set up WI, inspection card and flow chart etc. for the customer's product:
Work Instruction JK18/100
Inspection Card JK18/02
Flow Chart JK25-05</t>
    <phoneticPr fontId="13" type="noConversion"/>
  </si>
  <si>
    <t>The supplier hasn't an Outgoing Inspection Control Procedure.</t>
    <phoneticPr fontId="13" type="noConversion"/>
  </si>
  <si>
    <t>1.There is no record for monitoring the effectiveness for the quality issues that occurred during the manufacturing process.
2.For the internal audit, the supplier monitors the effectiveness for the corrective actions, but the method to monitor effectiveness is not correct. For example, foreign matter: to monitor if the corrective action results to determine if there has been defect rate decrease; and their method is to confirm if the table is clean or not.</t>
    <phoneticPr fontId="13" type="noConversion"/>
  </si>
  <si>
    <t>1.No tracking for the corrective action for the problem of the customer's product is in the supplier's report.
2. There is tracking for the corrective action for the non-conforming items found during the internal audit, the supplier were implemented and verified.</t>
    <phoneticPr fontId="13" type="noConversion"/>
  </si>
  <si>
    <t>There is no record for the pressure differential between the cleanroom and outdoors. The recording requirement as defined in their WI for this metric is not reasonable (once per month) and should be recorded daily.
There is no record for bacteria quantity.
The temperature and humidity on October 25th was not checked and recorded before manufacturing.
There is no record for hand disinfecting on Oct 25th, however the supplier carried out work during this period of time.</t>
    <phoneticPr fontId="13" type="noConversion"/>
  </si>
  <si>
    <t>For the customer's product, the supplier has provided an outgoing product inspection report for the customer. The dimensions failed but the result showed a pass.</t>
    <phoneticPr fontId="13" type="noConversion"/>
  </si>
  <si>
    <t>The supplier only has the inspection reports.</t>
    <phoneticPr fontId="13" type="noConversion"/>
  </si>
  <si>
    <t>For the defects related the subcontractor, the supplier simply informed their IQC, without suppporting records. As a result, we're not sure that all of the problems were clearly presented.</t>
    <phoneticPr fontId="13" type="noConversion"/>
  </si>
  <si>
    <t>The supplier hasn't a MSA system.</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</si>
</sst>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0.00_ "/>
    <numFmt numFmtId="167" formatCode="0.0"/>
    <numFmt numFmtId="168" formatCode="0.0%"/>
    <numFmt numFmtId="169" formatCode="&quot;$&quot;#,##0.00"/>
    <numFmt numFmtId="170" formatCode="_ * #,##0_ ;_ * &quot;\&quot;&quot;\&quot;&quot;\&quot;\-#,##0_ ;_ * &quot;-&quot;_ ;_ @_ "/>
    <numFmt numFmtId="171" formatCode="&quot;$&quot;#,##0.00_);[Red]&quot;\&quot;&quot;\&quot;&quot;\&quot;&quot;\&quot;&quot;\&quot;\(&quot;$&quot;#,##0.00&quot;\&quot;&quot;\&quot;&quot;\&quot;&quot;\&quot;&quot;\&quot;\)"/>
    <numFmt numFmtId="172" formatCode="0_);[Red]\(0\)"/>
  </numFmts>
  <fonts count="33">
    <font>
      <sz val="12"/>
      <name val="Times New Roman"/>
      <family val="1"/>
    </font>
    <font>
      <sz val="12"/>
      <name val="Arial MT"/>
      <family val="2"/>
    </font>
    <font>
      <sz val="8"/>
      <name val="Times New Roman"/>
      <family val="1"/>
    </font>
    <font>
      <sz val="10"/>
      <name val="Arial"/>
      <family val="2"/>
    </font>
    <font>
      <b/>
      <sz val="10"/>
      <name val="Helv"/>
      <family val="2"/>
    </font>
    <font>
      <sz val="12"/>
      <name val="Times New Roman"/>
      <family val="1"/>
    </font>
    <font>
      <u/>
      <sz val="10"/>
      <color indexed="12"/>
      <name val="MS Sans Serif"/>
      <family val="2"/>
    </font>
    <font>
      <u/>
      <sz val="10"/>
      <color indexed="14"/>
      <name val="MS Sans Serif"/>
      <family val="2"/>
    </font>
    <font>
      <sz val="9"/>
      <name val="宋体"/>
      <family val="3"/>
      <charset val="134"/>
    </font>
    <font>
      <sz val="12"/>
      <name val="Arial"/>
      <family val="2"/>
    </font>
    <font>
      <sz val="8"/>
      <name val="Arial"/>
      <family val="2"/>
    </font>
    <font>
      <b/>
      <sz val="12"/>
      <name val="Arial"/>
      <family val="2"/>
    </font>
    <font>
      <sz val="12"/>
      <color indexed="8"/>
      <name val="Arial"/>
      <family val="2"/>
    </font>
    <font>
      <b/>
      <sz val="18"/>
      <name val="Times New Roman"/>
      <family val="1"/>
    </font>
    <font>
      <sz val="9"/>
      <name val="宋体"/>
      <family val="3"/>
      <charset val="134"/>
    </font>
    <font>
      <b/>
      <sz val="10"/>
      <name val="Arial"/>
      <family val="2"/>
    </font>
    <font>
      <sz val="10"/>
      <name val="MS Sans Serif"/>
      <family val="2"/>
    </font>
    <font>
      <sz val="12"/>
      <name val="宋体"/>
      <family val="3"/>
      <charset val="134"/>
    </font>
    <font>
      <sz val="10"/>
      <name val="宋体"/>
      <family val="3"/>
      <charset val="134"/>
    </font>
    <font>
      <sz val="9"/>
      <name val="細明體"/>
      <family val="3"/>
      <charset val="136"/>
    </font>
    <font>
      <b/>
      <sz val="12"/>
      <name val="宋体"/>
      <family val="3"/>
      <charset val="134"/>
    </font>
    <font>
      <sz val="12"/>
      <color indexed="8"/>
      <name val="宋体"/>
      <family val="3"/>
      <charset val="134"/>
    </font>
    <font>
      <b/>
      <sz val="12"/>
      <color indexed="8"/>
      <name val="Arial"/>
      <family val="2"/>
    </font>
    <font>
      <sz val="10"/>
      <color indexed="10"/>
      <name val="Arial"/>
      <family val="2"/>
    </font>
    <font>
      <b/>
      <sz val="14"/>
      <name val="Arial"/>
      <family val="2"/>
    </font>
    <font>
      <b/>
      <sz val="20"/>
      <name val="宋体"/>
      <family val="3"/>
      <charset val="134"/>
    </font>
    <font>
      <b/>
      <sz val="20"/>
      <name val="Arial"/>
      <family val="2"/>
    </font>
    <font>
      <sz val="10"/>
      <color rgb="FFFF0000"/>
      <name val="Arial"/>
      <family val="2"/>
    </font>
    <font>
      <sz val="10"/>
      <color theme="1"/>
      <name val="Arial"/>
      <family val="2"/>
    </font>
    <font>
      <b/>
      <sz val="9"/>
      <color indexed="81"/>
      <name val="宋体"/>
      <family val="3"/>
      <charset val="134"/>
    </font>
    <font>
      <sz val="9"/>
      <color indexed="81"/>
      <name val="宋体"/>
      <family val="3"/>
      <charset val="134"/>
    </font>
    <font>
      <b/>
      <sz val="10"/>
      <color indexed="10"/>
      <name val="Arial"/>
      <family val="2"/>
    </font>
    <font>
      <b/>
      <sz val="14"/>
      <name val="宋体"/>
      <family val="3"/>
      <charset val="134"/>
    </font>
  </fonts>
  <fills count="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theme="0"/>
        <bgColor indexed="64"/>
      </patternFill>
    </fill>
  </fills>
  <borders count="71">
    <border>
      <left/>
      <right/>
      <top/>
      <bottom/>
      <diagonal/>
    </border>
    <border>
      <left style="double">
        <color indexed="64"/>
      </left>
      <right/>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medium">
        <color indexed="64"/>
      </bottom>
      <diagonal/>
    </border>
    <border>
      <left style="double">
        <color indexed="64"/>
      </left>
      <right/>
      <top style="double">
        <color indexed="64"/>
      </top>
      <bottom/>
      <diagonal/>
    </border>
    <border>
      <left/>
      <right style="thin">
        <color indexed="64"/>
      </right>
      <top style="double">
        <color indexed="64"/>
      </top>
      <bottom/>
      <diagonal/>
    </border>
    <border>
      <left style="double">
        <color indexed="64"/>
      </left>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20">
    <xf numFmtId="0" fontId="0" fillId="0" borderId="0"/>
    <xf numFmtId="170" fontId="1" fillId="2" borderId="1">
      <alignment horizontal="center" vertical="center"/>
    </xf>
    <xf numFmtId="0" fontId="2" fillId="0" borderId="0">
      <alignment horizontal="center" wrapText="1"/>
      <protection locked="0"/>
    </xf>
    <xf numFmtId="171" fontId="3" fillId="0" borderId="0" applyFill="0" applyBorder="0" applyAlignment="0"/>
    <xf numFmtId="168" fontId="3" fillId="0" borderId="0" applyFill="0" applyBorder="0" applyAlignment="0"/>
    <xf numFmtId="169" fontId="3" fillId="0" borderId="0" applyFill="0" applyBorder="0" applyAlignment="0"/>
    <xf numFmtId="0" fontId="4" fillId="0" borderId="0"/>
    <xf numFmtId="0" fontId="3" fillId="0" borderId="0"/>
    <xf numFmtId="0" fontId="16" fillId="0" borderId="0"/>
    <xf numFmtId="9" fontId="5" fillId="0" borderId="0" applyFont="0" applyFill="0" applyBorder="0" applyAlignment="0" applyProtection="0"/>
    <xf numFmtId="0" fontId="6" fillId="0" borderId="0" applyNumberFormat="0" applyFill="0" applyBorder="0" applyAlignment="0" applyProtection="0"/>
    <xf numFmtId="0" fontId="3" fillId="0" borderId="0"/>
    <xf numFmtId="0" fontId="7" fillId="0" borderId="0" applyNumberForma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3" fillId="0" borderId="0"/>
    <xf numFmtId="164" fontId="5" fillId="0" borderId="0" applyFont="0" applyFill="0" applyBorder="0" applyAlignment="0" applyProtection="0"/>
    <xf numFmtId="165" fontId="5"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cellStyleXfs>
  <cellXfs count="242">
    <xf numFmtId="0" fontId="0" fillId="0" borderId="0" xfId="0"/>
    <xf numFmtId="0" fontId="12" fillId="0" borderId="4" xfId="7" applyFont="1" applyFill="1" applyBorder="1" applyAlignment="1" applyProtection="1">
      <alignment horizontal="left" vertical="center"/>
      <protection hidden="1"/>
    </xf>
    <xf numFmtId="0" fontId="12" fillId="0" borderId="7" xfId="7" applyFont="1" applyFill="1" applyBorder="1" applyAlignment="1" applyProtection="1">
      <alignment horizontal="left" vertical="center"/>
      <protection hidden="1"/>
    </xf>
    <xf numFmtId="0" fontId="12" fillId="0" borderId="9" xfId="7" applyFont="1" applyFill="1" applyBorder="1" applyAlignment="1" applyProtection="1">
      <alignment horizontal="left" vertical="center"/>
      <protection hidden="1"/>
    </xf>
    <xf numFmtId="172" fontId="9" fillId="3" borderId="12" xfId="7" applyNumberFormat="1" applyFont="1" applyFill="1" applyBorder="1" applyAlignment="1" applyProtection="1">
      <alignment horizontal="center" vertical="center"/>
      <protection hidden="1"/>
    </xf>
    <xf numFmtId="172" fontId="9" fillId="3" borderId="13" xfId="7" applyNumberFormat="1" applyFont="1" applyFill="1" applyBorder="1" applyAlignment="1" applyProtection="1">
      <alignment horizontal="center" vertical="center"/>
      <protection hidden="1"/>
    </xf>
    <xf numFmtId="0" fontId="22" fillId="3" borderId="12" xfId="7" applyFont="1" applyFill="1" applyBorder="1" applyAlignment="1" applyProtection="1">
      <alignment horizontal="centerContinuous" vertical="center"/>
      <protection hidden="1"/>
    </xf>
    <xf numFmtId="0" fontId="22" fillId="3" borderId="22" xfId="7" applyFont="1" applyFill="1" applyBorder="1" applyAlignment="1" applyProtection="1">
      <alignment horizontal="left" vertical="center"/>
      <protection hidden="1"/>
    </xf>
    <xf numFmtId="0" fontId="22" fillId="3" borderId="23" xfId="7" applyFont="1" applyFill="1" applyBorder="1" applyAlignment="1" applyProtection="1">
      <alignment horizontal="left" vertical="center"/>
      <protection hidden="1"/>
    </xf>
    <xf numFmtId="0" fontId="22" fillId="3" borderId="24" xfId="7" applyFont="1" applyFill="1" applyBorder="1" applyAlignment="1" applyProtection="1">
      <alignment horizontal="center" vertical="center" wrapText="1"/>
      <protection hidden="1"/>
    </xf>
    <xf numFmtId="0" fontId="22" fillId="3" borderId="13" xfId="7" applyFont="1" applyFill="1" applyBorder="1" applyAlignment="1" applyProtection="1">
      <alignment horizontal="center" vertical="center" wrapText="1"/>
      <protection hidden="1"/>
    </xf>
    <xf numFmtId="0" fontId="22" fillId="3" borderId="25" xfId="7" applyFont="1" applyFill="1" applyBorder="1" applyAlignment="1" applyProtection="1">
      <alignment horizontal="center" vertical="center" wrapText="1"/>
      <protection hidden="1"/>
    </xf>
    <xf numFmtId="0" fontId="3" fillId="0" borderId="19"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6" xfId="0" applyFont="1" applyFill="1" applyBorder="1" applyAlignment="1">
      <alignment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5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Alignment="1">
      <alignment vertical="center" wrapText="1"/>
    </xf>
    <xf numFmtId="0" fontId="3" fillId="0" borderId="55"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Border="1" applyAlignment="1">
      <alignment vertical="center" wrapText="1"/>
    </xf>
    <xf numFmtId="0" fontId="3" fillId="0" borderId="20"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59" xfId="0" applyFont="1" applyFill="1" applyBorder="1" applyAlignment="1">
      <alignment vertical="center" wrapText="1"/>
    </xf>
    <xf numFmtId="0" fontId="3" fillId="0" borderId="0" xfId="0" applyFont="1" applyFill="1" applyAlignment="1">
      <alignment horizontal="center" vertical="center"/>
    </xf>
    <xf numFmtId="0" fontId="3" fillId="0" borderId="55" xfId="0" applyFont="1" applyFill="1" applyBorder="1" applyAlignment="1">
      <alignment horizontal="center" vertical="center"/>
    </xf>
    <xf numFmtId="0" fontId="3" fillId="0" borderId="19" xfId="0" applyFont="1" applyFill="1" applyBorder="1" applyAlignment="1">
      <alignment vertical="center" wrapText="1"/>
    </xf>
    <xf numFmtId="0" fontId="3" fillId="0" borderId="16" xfId="0" applyFont="1" applyFill="1" applyBorder="1" applyAlignment="1">
      <alignment horizontal="center" vertical="center" wrapText="1"/>
    </xf>
    <xf numFmtId="0" fontId="3" fillId="0" borderId="0" xfId="8" applyFont="1" applyFill="1" applyAlignment="1">
      <alignment horizontal="center" vertical="center"/>
    </xf>
    <xf numFmtId="0" fontId="9" fillId="0" borderId="15" xfId="7" applyFont="1" applyFill="1" applyBorder="1" applyAlignment="1" applyProtection="1">
      <alignment vertical="center"/>
      <protection locked="0"/>
    </xf>
    <xf numFmtId="0" fontId="9" fillId="0" borderId="16" xfId="7" applyFont="1" applyFill="1" applyBorder="1" applyAlignment="1" applyProtection="1">
      <alignment vertical="center"/>
      <protection locked="0"/>
    </xf>
    <xf numFmtId="0" fontId="9" fillId="0" borderId="21" xfId="7" applyFont="1" applyFill="1" applyBorder="1" applyAlignment="1" applyProtection="1">
      <alignment vertical="center"/>
      <protection locked="0"/>
    </xf>
    <xf numFmtId="0" fontId="11" fillId="0" borderId="2" xfId="7" applyFont="1" applyFill="1" applyBorder="1" applyAlignment="1" applyProtection="1">
      <alignment horizontal="right" vertical="center"/>
      <protection hidden="1"/>
    </xf>
    <xf numFmtId="0" fontId="11" fillId="0" borderId="0" xfId="7" applyFont="1" applyFill="1" applyBorder="1" applyAlignment="1" applyProtection="1">
      <alignment horizontal="right" vertical="center"/>
      <protection hidden="1"/>
    </xf>
    <xf numFmtId="0" fontId="9" fillId="0" borderId="0" xfId="7" applyFont="1" applyFill="1" applyBorder="1" applyAlignment="1" applyProtection="1">
      <alignment horizontal="left" vertical="center"/>
      <protection hidden="1"/>
    </xf>
    <xf numFmtId="0" fontId="9" fillId="0" borderId="0" xfId="7" applyFont="1" applyFill="1" applyBorder="1" applyAlignment="1" applyProtection="1">
      <alignment horizontal="left" vertical="center" wrapText="1"/>
      <protection hidden="1"/>
    </xf>
    <xf numFmtId="0" fontId="9" fillId="0" borderId="3" xfId="7" applyFont="1" applyFill="1" applyBorder="1" applyAlignment="1" applyProtection="1">
      <alignment horizontal="left" vertical="center" wrapText="1"/>
      <protection hidden="1"/>
    </xf>
    <xf numFmtId="0" fontId="9" fillId="0" borderId="2" xfId="7" applyFont="1" applyFill="1" applyBorder="1" applyAlignment="1" applyProtection="1">
      <alignment horizontal="right" vertical="center"/>
      <protection hidden="1"/>
    </xf>
    <xf numFmtId="0" fontId="9" fillId="0" borderId="0" xfId="7" applyFont="1" applyFill="1" applyBorder="1" applyAlignment="1" applyProtection="1">
      <alignment vertical="center"/>
      <protection hidden="1"/>
    </xf>
    <xf numFmtId="0" fontId="9" fillId="0" borderId="2" xfId="7" applyFont="1" applyFill="1" applyBorder="1" applyAlignment="1" applyProtection="1">
      <alignment vertical="center"/>
      <protection hidden="1"/>
    </xf>
    <xf numFmtId="0" fontId="9" fillId="0" borderId="0" xfId="7" applyFont="1" applyFill="1" applyBorder="1" applyAlignment="1" applyProtection="1">
      <alignment horizontal="center" vertical="center"/>
      <protection hidden="1"/>
    </xf>
    <xf numFmtId="9" fontId="11" fillId="0" borderId="0" xfId="7" applyNumberFormat="1" applyFont="1" applyFill="1" applyBorder="1" applyAlignment="1" applyProtection="1">
      <alignment vertical="center"/>
      <protection hidden="1"/>
    </xf>
    <xf numFmtId="0" fontId="3" fillId="0" borderId="2" xfId="7" applyFont="1" applyFill="1" applyBorder="1" applyAlignment="1" applyProtection="1">
      <alignment vertical="center"/>
      <protection hidden="1"/>
    </xf>
    <xf numFmtId="0" fontId="3" fillId="0" borderId="0" xfId="7" applyFont="1" applyFill="1" applyBorder="1" applyAlignment="1" applyProtection="1">
      <alignment vertical="center"/>
      <protection hidden="1"/>
    </xf>
    <xf numFmtId="167" fontId="3" fillId="0" borderId="0" xfId="7" applyNumberFormat="1" applyFont="1" applyFill="1" applyBorder="1" applyAlignment="1" applyProtection="1">
      <alignment horizontal="center" vertical="center"/>
      <protection hidden="1"/>
    </xf>
    <xf numFmtId="172" fontId="9" fillId="0" borderId="5" xfId="9" applyNumberFormat="1" applyFont="1" applyFill="1" applyBorder="1" applyAlignment="1" applyProtection="1">
      <alignment horizontal="center" vertical="center"/>
      <protection hidden="1"/>
    </xf>
    <xf numFmtId="172" fontId="9" fillId="0" borderId="6" xfId="9" applyNumberFormat="1" applyFont="1" applyFill="1" applyBorder="1" applyAlignment="1" applyProtection="1">
      <alignment horizontal="center" vertical="center"/>
      <protection hidden="1"/>
    </xf>
    <xf numFmtId="0" fontId="9" fillId="0" borderId="18" xfId="7" applyFont="1" applyFill="1" applyBorder="1" applyAlignment="1" applyProtection="1">
      <alignment horizontal="center" vertical="center"/>
      <protection hidden="1"/>
    </xf>
    <xf numFmtId="9" fontId="9" fillId="0" borderId="17" xfId="9" applyFont="1" applyFill="1" applyBorder="1" applyAlignment="1" applyProtection="1">
      <alignment horizontal="center" vertical="center"/>
      <protection hidden="1"/>
    </xf>
    <xf numFmtId="0" fontId="9" fillId="0" borderId="19" xfId="7" applyFont="1" applyFill="1" applyBorder="1" applyAlignment="1" applyProtection="1">
      <alignment horizontal="center" vertical="center"/>
      <protection hidden="1"/>
    </xf>
    <xf numFmtId="172" fontId="9" fillId="0" borderId="8" xfId="9" applyNumberFormat="1" applyFont="1" applyFill="1" applyBorder="1" applyAlignment="1" applyProtection="1">
      <alignment horizontal="center" vertical="center"/>
      <protection hidden="1"/>
    </xf>
    <xf numFmtId="172" fontId="9" fillId="0" borderId="10" xfId="9" applyNumberFormat="1" applyFont="1" applyFill="1" applyBorder="1" applyAlignment="1" applyProtection="1">
      <alignment horizontal="center" vertical="center"/>
      <protection hidden="1"/>
    </xf>
    <xf numFmtId="172" fontId="9" fillId="0" borderId="11" xfId="9" applyNumberFormat="1" applyFont="1" applyFill="1" applyBorder="1" applyAlignment="1" applyProtection="1">
      <alignment horizontal="center" vertical="center"/>
      <protection hidden="1"/>
    </xf>
    <xf numFmtId="0" fontId="9" fillId="0" borderId="20" xfId="7" applyFont="1" applyFill="1" applyBorder="1" applyAlignment="1" applyProtection="1">
      <alignment horizontal="center" vertical="center"/>
      <protection hidden="1"/>
    </xf>
    <xf numFmtId="9" fontId="9" fillId="3" borderId="17" xfId="9" applyFont="1" applyFill="1" applyBorder="1" applyAlignment="1" applyProtection="1">
      <alignment horizontal="center" vertical="center"/>
      <protection hidden="1"/>
    </xf>
    <xf numFmtId="0" fontId="15" fillId="0" borderId="0" xfId="0" applyFont="1" applyAlignment="1">
      <alignment vertical="center"/>
    </xf>
    <xf numFmtId="0" fontId="3" fillId="0" borderId="0" xfId="0" applyFont="1" applyAlignment="1">
      <alignment vertical="center"/>
    </xf>
    <xf numFmtId="0" fontId="9" fillId="0" borderId="14" xfId="7" applyFont="1" applyFill="1" applyBorder="1" applyAlignment="1" applyProtection="1">
      <alignment vertical="center"/>
      <protection hidden="1"/>
    </xf>
    <xf numFmtId="0" fontId="11" fillId="0" borderId="0" xfId="7" applyFont="1" applyFill="1" applyBorder="1" applyAlignment="1" applyProtection="1">
      <alignment horizontal="center" vertical="center"/>
      <protection hidden="1"/>
    </xf>
    <xf numFmtId="0" fontId="9" fillId="0" borderId="0" xfId="7" applyFont="1" applyFill="1" applyBorder="1" applyAlignment="1" applyProtection="1">
      <alignment horizontal="right" vertical="center"/>
      <protection hidden="1"/>
    </xf>
    <xf numFmtId="0" fontId="11" fillId="0" borderId="0" xfId="0" applyFont="1" applyFill="1" applyBorder="1" applyAlignment="1" applyProtection="1">
      <alignment horizontal="center" vertical="center"/>
      <protection hidden="1"/>
    </xf>
    <xf numFmtId="0" fontId="3" fillId="0" borderId="0" xfId="7" applyFont="1" applyFill="1" applyAlignment="1" applyProtection="1">
      <alignment vertical="center"/>
      <protection hidden="1"/>
    </xf>
    <xf numFmtId="0" fontId="9" fillId="0" borderId="0" xfId="0" applyFont="1" applyAlignment="1">
      <alignment vertical="center"/>
    </xf>
    <xf numFmtId="0" fontId="3" fillId="0" borderId="16" xfId="7" applyFont="1" applyFill="1" applyBorder="1" applyAlignment="1" applyProtection="1">
      <alignment vertical="center"/>
      <protection hidden="1"/>
    </xf>
    <xf numFmtId="0" fontId="3" fillId="0" borderId="0" xfId="7" applyFont="1" applyFill="1" applyBorder="1" applyAlignment="1" applyProtection="1">
      <alignment horizontal="right" vertical="center"/>
      <protection hidden="1"/>
    </xf>
    <xf numFmtId="0" fontId="3" fillId="0" borderId="3" xfId="7" applyFont="1" applyFill="1" applyBorder="1" applyAlignment="1" applyProtection="1">
      <alignment vertical="center"/>
      <protection hidden="1"/>
    </xf>
    <xf numFmtId="0" fontId="3" fillId="0" borderId="0" xfId="7" applyFont="1" applyFill="1" applyBorder="1" applyAlignment="1" applyProtection="1">
      <alignment horizontal="center" vertical="center"/>
      <protection hidden="1"/>
    </xf>
    <xf numFmtId="0" fontId="3" fillId="0" borderId="0" xfId="7" applyFont="1" applyFill="1" applyAlignment="1" applyProtection="1">
      <alignment horizontal="center" vertical="center"/>
      <protection hidden="1"/>
    </xf>
    <xf numFmtId="0" fontId="3" fillId="0" borderId="50" xfId="0" applyFont="1" applyFill="1" applyBorder="1" applyAlignment="1">
      <alignment horizontal="center" vertical="center"/>
    </xf>
    <xf numFmtId="0" fontId="3" fillId="0" borderId="0" xfId="0" applyFont="1" applyFill="1" applyAlignment="1">
      <alignment vertical="center"/>
    </xf>
    <xf numFmtId="166" fontId="3" fillId="0" borderId="50" xfId="0" applyNumberFormat="1" applyFont="1" applyFill="1" applyBorder="1" applyAlignment="1">
      <alignment horizontal="center" vertical="center"/>
    </xf>
    <xf numFmtId="166" fontId="3" fillId="0" borderId="51" xfId="0" applyNumberFormat="1" applyFont="1" applyFill="1" applyBorder="1" applyAlignment="1">
      <alignment horizontal="center" vertical="center"/>
    </xf>
    <xf numFmtId="0" fontId="3" fillId="0" borderId="52"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16" xfId="0" applyFont="1" applyFill="1" applyBorder="1" applyAlignment="1">
      <alignment vertical="center" wrapText="1"/>
    </xf>
    <xf numFmtId="166" fontId="3" fillId="0" borderId="60" xfId="0" applyNumberFormat="1" applyFont="1" applyFill="1" applyBorder="1" applyAlignment="1">
      <alignment horizontal="center" vertical="center"/>
    </xf>
    <xf numFmtId="166" fontId="3" fillId="0" borderId="0" xfId="0" applyNumberFormat="1" applyFont="1" applyFill="1" applyBorder="1" applyAlignment="1">
      <alignment horizontal="center" vertical="center"/>
    </xf>
    <xf numFmtId="0" fontId="3" fillId="0" borderId="20" xfId="0" applyFont="1" applyFill="1" applyBorder="1" applyAlignment="1">
      <alignment vertical="center" wrapText="1"/>
    </xf>
    <xf numFmtId="0" fontId="3" fillId="0" borderId="0" xfId="0" applyFont="1" applyFill="1" applyBorder="1" applyAlignment="1">
      <alignment vertical="center"/>
    </xf>
    <xf numFmtId="0" fontId="3" fillId="0" borderId="60" xfId="0" applyFont="1" applyFill="1" applyBorder="1" applyAlignment="1">
      <alignment horizontal="center" vertical="center"/>
    </xf>
    <xf numFmtId="0" fontId="3" fillId="0" borderId="0" xfId="8" applyFont="1" applyBorder="1" applyAlignment="1">
      <alignment vertical="center"/>
    </xf>
    <xf numFmtId="0" fontId="23" fillId="0" borderId="0" xfId="8" applyFont="1" applyBorder="1" applyAlignment="1">
      <alignment horizontal="left" vertical="center"/>
    </xf>
    <xf numFmtId="0" fontId="24" fillId="0" borderId="0" xfId="8" applyFont="1" applyBorder="1" applyAlignment="1">
      <alignment horizontal="right" vertical="center"/>
    </xf>
    <xf numFmtId="0" fontId="23" fillId="0" borderId="0" xfId="8" applyFont="1" applyBorder="1" applyAlignment="1">
      <alignment vertical="center"/>
    </xf>
    <xf numFmtId="0" fontId="3" fillId="0" borderId="0" xfId="8" applyFont="1" applyBorder="1" applyAlignment="1">
      <alignment horizontal="left" vertical="center"/>
    </xf>
    <xf numFmtId="0" fontId="3" fillId="0" borderId="0" xfId="8" applyFont="1" applyBorder="1" applyAlignment="1">
      <alignment horizontal="right" vertical="center"/>
    </xf>
    <xf numFmtId="0" fontId="3" fillId="0" borderId="0" xfId="8" quotePrefix="1" applyFont="1" applyBorder="1" applyAlignment="1">
      <alignment horizontal="right" vertical="center"/>
    </xf>
    <xf numFmtId="0" fontId="23" fillId="0" borderId="0" xfId="8" applyFont="1" applyBorder="1" applyAlignment="1">
      <alignment horizontal="right" vertical="center"/>
    </xf>
    <xf numFmtId="0" fontId="23" fillId="0" borderId="0" xfId="8" applyFont="1" applyAlignment="1">
      <alignment vertical="center"/>
    </xf>
    <xf numFmtId="0" fontId="3" fillId="0" borderId="0" xfId="8" applyFont="1" applyAlignment="1">
      <alignment vertical="center"/>
    </xf>
    <xf numFmtId="0" fontId="3" fillId="0" borderId="0" xfId="8" applyFont="1" applyAlignment="1">
      <alignment vertical="center" wrapText="1"/>
    </xf>
    <xf numFmtId="0" fontId="3" fillId="0" borderId="0" xfId="8" applyFont="1" applyBorder="1" applyAlignment="1">
      <alignment vertical="center" wrapText="1"/>
    </xf>
    <xf numFmtId="0" fontId="23" fillId="0" borderId="0" xfId="8" applyFont="1" applyBorder="1" applyAlignment="1">
      <alignment vertical="center" wrapText="1"/>
    </xf>
    <xf numFmtId="0" fontId="23" fillId="0" borderId="0" xfId="8" applyFont="1" applyAlignment="1">
      <alignment vertical="center" wrapText="1"/>
    </xf>
    <xf numFmtId="0" fontId="3" fillId="0" borderId="0" xfId="8" applyFont="1" applyFill="1" applyAlignment="1">
      <alignment vertical="center"/>
    </xf>
    <xf numFmtId="0" fontId="3" fillId="0" borderId="0" xfId="8" applyFont="1" applyFill="1" applyAlignment="1">
      <alignment horizontal="left" vertical="center"/>
    </xf>
    <xf numFmtId="0" fontId="17" fillId="0" borderId="16" xfId="7" applyFont="1" applyFill="1" applyBorder="1" applyAlignment="1" applyProtection="1">
      <alignment vertical="center"/>
      <protection locked="0"/>
    </xf>
    <xf numFmtId="0" fontId="3" fillId="4" borderId="19"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9"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26" xfId="0" applyFont="1" applyFill="1" applyBorder="1" applyAlignment="1">
      <alignment vertical="center" wrapText="1"/>
    </xf>
    <xf numFmtId="0" fontId="3" fillId="4" borderId="20"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3" fillId="4" borderId="52" xfId="0" applyFont="1" applyFill="1" applyBorder="1" applyAlignment="1">
      <alignment horizontal="center" vertical="center" wrapText="1"/>
    </xf>
    <xf numFmtId="0" fontId="3" fillId="4" borderId="53" xfId="0" applyFont="1" applyFill="1" applyBorder="1" applyAlignment="1">
      <alignment horizontal="center" vertical="center" wrapText="1"/>
    </xf>
    <xf numFmtId="0" fontId="3" fillId="0" borderId="0" xfId="8" applyFont="1" applyAlignment="1">
      <alignment horizontal="left" vertical="center"/>
    </xf>
    <xf numFmtId="0" fontId="3" fillId="0" borderId="0" xfId="8" applyFont="1" applyBorder="1" applyAlignment="1">
      <alignment horizontal="left" vertical="center" wrapText="1"/>
    </xf>
    <xf numFmtId="0" fontId="3" fillId="0" borderId="0" xfId="8" applyFont="1" applyAlignment="1">
      <alignment horizontal="left" vertical="center" wrapText="1"/>
    </xf>
    <xf numFmtId="0" fontId="28" fillId="0" borderId="26" xfId="0" applyFont="1" applyFill="1" applyBorder="1" applyAlignment="1">
      <alignment vertical="center" wrapText="1"/>
    </xf>
    <xf numFmtId="0" fontId="28" fillId="0" borderId="0" xfId="0" applyFont="1" applyFill="1" applyBorder="1" applyAlignment="1">
      <alignment vertical="center" wrapText="1"/>
    </xf>
    <xf numFmtId="0" fontId="3" fillId="0" borderId="0" xfId="0" applyFont="1" applyFill="1" applyAlignment="1">
      <alignment horizontal="left" vertical="center" wrapText="1"/>
    </xf>
    <xf numFmtId="0" fontId="28" fillId="0" borderId="0" xfId="0" applyFont="1" applyFill="1" applyBorder="1" applyAlignment="1">
      <alignment horizontal="left" vertical="center" wrapText="1"/>
    </xf>
    <xf numFmtId="0" fontId="28" fillId="0" borderId="19" xfId="0" applyFont="1" applyFill="1" applyBorder="1" applyAlignment="1">
      <alignment vertical="center" wrapText="1"/>
    </xf>
    <xf numFmtId="0" fontId="28" fillId="0" borderId="0" xfId="0" applyFont="1" applyFill="1" applyAlignment="1">
      <alignment vertical="center" wrapText="1"/>
    </xf>
    <xf numFmtId="0" fontId="28" fillId="0" borderId="54" xfId="0" applyFont="1" applyFill="1" applyBorder="1" applyAlignment="1">
      <alignment vertical="center" wrapText="1"/>
    </xf>
    <xf numFmtId="0" fontId="28" fillId="0" borderId="59" xfId="0" applyFont="1" applyFill="1" applyBorder="1" applyAlignment="1">
      <alignment vertical="center" wrapText="1"/>
    </xf>
    <xf numFmtId="0" fontId="3" fillId="0" borderId="0" xfId="0" applyFont="1" applyFill="1" applyAlignment="1">
      <alignment horizontal="left" vertical="center"/>
    </xf>
    <xf numFmtId="0" fontId="28" fillId="0" borderId="66" xfId="0" applyFont="1" applyFill="1" applyBorder="1" applyAlignment="1">
      <alignment vertical="center" wrapText="1"/>
    </xf>
    <xf numFmtId="0" fontId="3" fillId="0" borderId="54" xfId="0" applyFont="1" applyFill="1" applyBorder="1" applyAlignment="1">
      <alignment horizontal="left" vertical="center" wrapText="1"/>
    </xf>
    <xf numFmtId="0" fontId="15" fillId="0" borderId="19"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9"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28" fillId="4" borderId="59" xfId="0" applyFont="1" applyFill="1" applyBorder="1" applyAlignment="1">
      <alignment vertical="center" wrapText="1"/>
    </xf>
    <xf numFmtId="0" fontId="3" fillId="4" borderId="50" xfId="0" applyFont="1" applyFill="1" applyBorder="1" applyAlignment="1">
      <alignment horizontal="center" vertical="center"/>
    </xf>
    <xf numFmtId="0" fontId="3" fillId="4" borderId="19" xfId="0" applyFont="1" applyFill="1" applyBorder="1" applyAlignment="1">
      <alignment vertical="center" wrapText="1"/>
    </xf>
    <xf numFmtId="0" fontId="28" fillId="4" borderId="19" xfId="0" applyFont="1" applyFill="1" applyBorder="1" applyAlignment="1">
      <alignment vertical="center" wrapText="1"/>
    </xf>
    <xf numFmtId="0" fontId="3" fillId="4" borderId="0" xfId="0" applyFont="1" applyFill="1" applyAlignment="1">
      <alignment vertical="center"/>
    </xf>
    <xf numFmtId="0" fontId="3" fillId="0" borderId="18" xfId="8" applyFont="1" applyBorder="1" applyAlignment="1">
      <alignment vertical="center" wrapText="1"/>
    </xf>
    <xf numFmtId="0" fontId="3" fillId="0" borderId="0" xfId="8" applyFont="1" applyBorder="1" applyAlignment="1">
      <alignment horizontal="center" vertical="center"/>
    </xf>
    <xf numFmtId="0" fontId="3" fillId="0" borderId="0" xfId="8" applyFont="1" applyAlignment="1">
      <alignment horizontal="center" vertical="center"/>
    </xf>
    <xf numFmtId="0" fontId="15" fillId="0" borderId="28" xfId="8" applyFont="1" applyBorder="1" applyAlignment="1">
      <alignment horizontal="left" vertical="center" wrapText="1"/>
    </xf>
    <xf numFmtId="0" fontId="15" fillId="0" borderId="28" xfId="8" applyFont="1" applyBorder="1" applyAlignment="1">
      <alignment vertical="center" wrapText="1"/>
    </xf>
    <xf numFmtId="0" fontId="15" fillId="0" borderId="28" xfId="8" applyFont="1" applyBorder="1" applyAlignment="1">
      <alignment horizontal="center" vertical="center" wrapText="1"/>
    </xf>
    <xf numFmtId="0" fontId="15" fillId="0" borderId="29" xfId="8" applyFont="1" applyBorder="1" applyAlignment="1">
      <alignment vertical="center" wrapText="1"/>
    </xf>
    <xf numFmtId="0" fontId="15" fillId="0" borderId="30" xfId="8" applyFont="1" applyBorder="1" applyAlignment="1">
      <alignment vertical="center" wrapText="1"/>
    </xf>
    <xf numFmtId="0" fontId="3" fillId="0" borderId="18" xfId="8" applyFont="1" applyBorder="1" applyAlignment="1">
      <alignment horizontal="left" vertical="center" wrapText="1"/>
    </xf>
    <xf numFmtId="0" fontId="15" fillId="0" borderId="18" xfId="8" applyFont="1" applyBorder="1" applyAlignment="1">
      <alignment horizontal="center" vertical="center" wrapText="1"/>
    </xf>
    <xf numFmtId="0" fontId="15" fillId="0" borderId="18" xfId="8" applyFont="1" applyBorder="1" applyAlignment="1">
      <alignment vertical="center" wrapText="1"/>
    </xf>
    <xf numFmtId="0" fontId="15" fillId="0" borderId="6" xfId="8" applyFont="1" applyBorder="1" applyAlignment="1">
      <alignment vertical="center" wrapText="1"/>
    </xf>
    <xf numFmtId="0" fontId="3" fillId="0" borderId="18" xfId="8" applyFont="1" applyFill="1" applyBorder="1" applyAlignment="1">
      <alignment horizontal="left" vertical="center" wrapText="1"/>
    </xf>
    <xf numFmtId="0" fontId="3" fillId="0" borderId="18" xfId="8" applyFont="1" applyFill="1" applyBorder="1" applyAlignment="1">
      <alignment vertical="center" wrapText="1"/>
    </xf>
    <xf numFmtId="0" fontId="15" fillId="0" borderId="18" xfId="8" applyFont="1" applyFill="1" applyBorder="1" applyAlignment="1">
      <alignment horizontal="center" vertical="center" wrapText="1"/>
    </xf>
    <xf numFmtId="0" fontId="15" fillId="0" borderId="18" xfId="8" applyFont="1" applyFill="1" applyBorder="1" applyAlignment="1">
      <alignment vertical="center" wrapText="1"/>
    </xf>
    <xf numFmtId="0" fontId="15" fillId="0" borderId="6" xfId="8" applyFont="1" applyFill="1" applyBorder="1" applyAlignment="1">
      <alignment vertical="center" wrapText="1"/>
    </xf>
    <xf numFmtId="0" fontId="3" fillId="0" borderId="0" xfId="8" applyFont="1" applyFill="1" applyAlignment="1">
      <alignment vertical="center" wrapText="1"/>
    </xf>
    <xf numFmtId="0" fontId="3" fillId="0" borderId="0" xfId="8" applyFont="1" applyBorder="1" applyAlignment="1">
      <alignment horizontal="center" vertical="center" wrapText="1"/>
    </xf>
    <xf numFmtId="0" fontId="3" fillId="0" borderId="0" xfId="8" applyFont="1" applyAlignment="1">
      <alignment horizontal="center" vertical="center" wrapText="1"/>
    </xf>
    <xf numFmtId="0" fontId="15" fillId="0" borderId="0" xfId="8" applyFont="1" applyAlignment="1">
      <alignment vertical="center" wrapText="1"/>
    </xf>
    <xf numFmtId="0" fontId="15" fillId="0" borderId="0" xfId="8" applyFont="1" applyAlignment="1">
      <alignment horizontal="center" vertical="center" wrapText="1"/>
    </xf>
    <xf numFmtId="0" fontId="15" fillId="0" borderId="0" xfId="8" applyFont="1" applyAlignment="1">
      <alignment vertical="center"/>
    </xf>
    <xf numFmtId="0" fontId="31" fillId="0" borderId="0" xfId="8" applyFont="1" applyAlignment="1">
      <alignment vertical="center" wrapText="1"/>
    </xf>
    <xf numFmtId="0" fontId="18" fillId="0" borderId="0" xfId="0" applyFont="1" applyFill="1" applyAlignment="1">
      <alignment vertical="center"/>
    </xf>
    <xf numFmtId="0" fontId="15" fillId="0" borderId="17" xfId="8" applyFont="1" applyBorder="1" applyAlignment="1">
      <alignment vertical="center" wrapText="1"/>
    </xf>
    <xf numFmtId="0" fontId="15" fillId="0" borderId="17" xfId="8" applyFont="1" applyFill="1" applyBorder="1" applyAlignment="1">
      <alignment vertical="center" wrapText="1"/>
    </xf>
    <xf numFmtId="0" fontId="3" fillId="0" borderId="68" xfId="8" applyFont="1" applyBorder="1" applyAlignment="1">
      <alignment horizontal="left" vertical="center" wrapText="1"/>
    </xf>
    <xf numFmtId="0" fontId="3" fillId="0" borderId="68" xfId="8" applyFont="1" applyBorder="1" applyAlignment="1">
      <alignment vertical="center" wrapText="1"/>
    </xf>
    <xf numFmtId="0" fontId="15" fillId="0" borderId="68" xfId="8" applyFont="1" applyBorder="1" applyAlignment="1">
      <alignment horizontal="center" vertical="center" wrapText="1"/>
    </xf>
    <xf numFmtId="0" fontId="15" fillId="0" borderId="68" xfId="8" applyFont="1" applyBorder="1" applyAlignment="1">
      <alignment vertical="center" wrapText="1"/>
    </xf>
    <xf numFmtId="0" fontId="15" fillId="0" borderId="69" xfId="8" applyFont="1" applyBorder="1" applyAlignment="1">
      <alignment vertical="center" wrapText="1"/>
    </xf>
    <xf numFmtId="0" fontId="15" fillId="0" borderId="70" xfId="8" applyFont="1" applyBorder="1" applyAlignment="1">
      <alignment vertical="center" wrapText="1"/>
    </xf>
    <xf numFmtId="0" fontId="3" fillId="0" borderId="0" xfId="8" quotePrefix="1" applyFont="1" applyBorder="1" applyAlignment="1">
      <alignment horizontal="left" vertical="center"/>
    </xf>
    <xf numFmtId="0" fontId="3" fillId="0" borderId="27" xfId="8" applyFont="1" applyBorder="1" applyAlignment="1">
      <alignment horizontal="center" vertical="center" wrapText="1"/>
    </xf>
    <xf numFmtId="0" fontId="3" fillId="0" borderId="41" xfId="8" applyFont="1" applyBorder="1" applyAlignment="1">
      <alignment horizontal="center" vertical="center" wrapText="1"/>
    </xf>
    <xf numFmtId="0" fontId="3" fillId="0" borderId="67" xfId="8" applyFont="1" applyBorder="1" applyAlignment="1">
      <alignment horizontal="center" vertical="center" wrapText="1"/>
    </xf>
    <xf numFmtId="0" fontId="3" fillId="0" borderId="0" xfId="0" applyFont="1" applyAlignment="1">
      <alignment horizontal="left" vertical="center" wrapText="1"/>
    </xf>
    <xf numFmtId="0" fontId="11" fillId="3" borderId="12" xfId="7" applyFont="1" applyFill="1" applyBorder="1" applyAlignment="1" applyProtection="1">
      <alignment horizontal="center" vertical="center"/>
      <protection hidden="1"/>
    </xf>
    <xf numFmtId="0" fontId="11" fillId="3" borderId="23" xfId="7" applyFont="1" applyFill="1" applyBorder="1" applyAlignment="1" applyProtection="1">
      <alignment horizontal="center" vertical="center"/>
      <protection hidden="1"/>
    </xf>
    <xf numFmtId="0" fontId="11" fillId="3" borderId="33" xfId="7" applyFont="1" applyFill="1" applyBorder="1" applyAlignment="1" applyProtection="1">
      <alignment horizontal="center" vertical="center"/>
      <protection hidden="1"/>
    </xf>
    <xf numFmtId="0" fontId="9" fillId="0" borderId="31" xfId="7" applyFont="1" applyFill="1" applyBorder="1" applyAlignment="1" applyProtection="1">
      <alignment vertical="center"/>
      <protection hidden="1"/>
    </xf>
    <xf numFmtId="0" fontId="9" fillId="0" borderId="32" xfId="7" applyFont="1" applyFill="1" applyBorder="1" applyAlignment="1" applyProtection="1">
      <alignment vertical="center"/>
      <protection hidden="1"/>
    </xf>
    <xf numFmtId="0" fontId="12" fillId="0" borderId="31" xfId="7" applyFont="1" applyFill="1" applyBorder="1" applyAlignment="1" applyProtection="1">
      <alignment vertical="center"/>
      <protection hidden="1"/>
    </xf>
    <xf numFmtId="0" fontId="12" fillId="0" borderId="34" xfId="7" applyFont="1" applyFill="1" applyBorder="1" applyAlignment="1" applyProtection="1">
      <alignment vertical="center" wrapText="1"/>
      <protection hidden="1"/>
    </xf>
    <xf numFmtId="0" fontId="9" fillId="0" borderId="21" xfId="7" applyFont="1" applyFill="1" applyBorder="1" applyAlignment="1" applyProtection="1">
      <alignment vertical="center" wrapText="1"/>
      <protection hidden="1"/>
    </xf>
    <xf numFmtId="0" fontId="12" fillId="0" borderId="42" xfId="7" applyFont="1" applyFill="1" applyBorder="1" applyAlignment="1" applyProtection="1">
      <alignment vertical="center"/>
      <protection hidden="1"/>
    </xf>
    <xf numFmtId="0" fontId="9" fillId="0" borderId="43" xfId="7" applyFont="1" applyFill="1" applyBorder="1" applyAlignment="1" applyProtection="1">
      <alignment vertical="center"/>
      <protection hidden="1"/>
    </xf>
    <xf numFmtId="0" fontId="9" fillId="0" borderId="41" xfId="7" applyFont="1" applyFill="1" applyBorder="1" applyAlignment="1" applyProtection="1">
      <alignment vertical="center"/>
      <protection hidden="1"/>
    </xf>
    <xf numFmtId="0" fontId="9" fillId="0" borderId="17" xfId="7" applyFont="1" applyFill="1" applyBorder="1" applyAlignment="1" applyProtection="1">
      <alignment vertical="center"/>
      <protection hidden="1"/>
    </xf>
    <xf numFmtId="0" fontId="11" fillId="0" borderId="31" xfId="7" applyFont="1" applyFill="1" applyBorder="1" applyAlignment="1" applyProtection="1">
      <alignment horizontal="right" vertical="center"/>
      <protection hidden="1"/>
    </xf>
    <xf numFmtId="0" fontId="11" fillId="0" borderId="19" xfId="7" applyFont="1" applyFill="1" applyBorder="1" applyAlignment="1" applyProtection="1">
      <alignment horizontal="right" vertical="center"/>
      <protection hidden="1"/>
    </xf>
    <xf numFmtId="0" fontId="9" fillId="0" borderId="6" xfId="7" applyFont="1" applyFill="1" applyBorder="1" applyAlignment="1" applyProtection="1">
      <alignment horizontal="left" vertical="center"/>
      <protection hidden="1"/>
    </xf>
    <xf numFmtId="0" fontId="9" fillId="0" borderId="36" xfId="7" applyFont="1" applyFill="1" applyBorder="1" applyAlignment="1" applyProtection="1">
      <alignment horizontal="left" vertical="center"/>
      <protection hidden="1"/>
    </xf>
    <xf numFmtId="0" fontId="9" fillId="0" borderId="36" xfId="7" applyFont="1" applyFill="1" applyBorder="1" applyAlignment="1" applyProtection="1">
      <alignment horizontal="left" vertical="center" wrapText="1"/>
      <protection hidden="1"/>
    </xf>
    <xf numFmtId="0" fontId="9" fillId="0" borderId="37" xfId="7" applyFont="1" applyFill="1" applyBorder="1" applyAlignment="1" applyProtection="1">
      <alignment horizontal="left" vertical="center" wrapText="1"/>
      <protection hidden="1"/>
    </xf>
    <xf numFmtId="0" fontId="11" fillId="0" borderId="34" xfId="7" applyFont="1" applyFill="1" applyBorder="1" applyAlignment="1" applyProtection="1">
      <alignment horizontal="right" vertical="center"/>
      <protection hidden="1"/>
    </xf>
    <xf numFmtId="0" fontId="11" fillId="0" borderId="16" xfId="7" applyFont="1" applyFill="1" applyBorder="1" applyAlignment="1" applyProtection="1">
      <alignment horizontal="right" vertical="center"/>
      <protection hidden="1"/>
    </xf>
    <xf numFmtId="0" fontId="9" fillId="0" borderId="15" xfId="7" applyFont="1" applyFill="1" applyBorder="1" applyAlignment="1" applyProtection="1">
      <alignment vertical="center" wrapText="1"/>
      <protection locked="0"/>
    </xf>
    <xf numFmtId="0" fontId="9" fillId="0" borderId="16" xfId="7" applyFont="1" applyFill="1" applyBorder="1" applyAlignment="1" applyProtection="1">
      <alignment vertical="center"/>
      <protection locked="0"/>
    </xf>
    <xf numFmtId="0" fontId="9" fillId="0" borderId="21" xfId="7" applyFont="1" applyFill="1" applyBorder="1" applyAlignment="1" applyProtection="1">
      <alignment vertical="center"/>
      <protection locked="0"/>
    </xf>
    <xf numFmtId="15" fontId="9" fillId="0" borderId="38" xfId="7" applyNumberFormat="1" applyFont="1" applyFill="1" applyBorder="1" applyAlignment="1" applyProtection="1">
      <alignment horizontal="left" vertical="center"/>
      <protection locked="0"/>
    </xf>
    <xf numFmtId="0" fontId="9" fillId="0" borderId="39" xfId="7" applyFont="1" applyFill="1" applyBorder="1" applyAlignment="1" applyProtection="1">
      <alignment horizontal="left" vertical="center"/>
      <protection locked="0"/>
    </xf>
    <xf numFmtId="0" fontId="9" fillId="0" borderId="40" xfId="7" applyFont="1" applyFill="1" applyBorder="1" applyAlignment="1" applyProtection="1">
      <alignment horizontal="left" vertical="center"/>
      <protection locked="0"/>
    </xf>
    <xf numFmtId="0" fontId="26" fillId="0" borderId="9" xfId="7" applyFont="1" applyFill="1" applyBorder="1" applyAlignment="1" applyProtection="1">
      <alignment horizontal="center" vertical="center"/>
      <protection hidden="1"/>
    </xf>
    <xf numFmtId="0" fontId="26" fillId="0" borderId="14" xfId="7" applyFont="1" applyFill="1" applyBorder="1" applyAlignment="1" applyProtection="1">
      <alignment horizontal="center" vertical="center"/>
      <protection hidden="1"/>
    </xf>
    <xf numFmtId="0" fontId="26" fillId="0" borderId="35" xfId="7" applyFont="1" applyFill="1" applyBorder="1" applyAlignment="1" applyProtection="1">
      <alignment horizontal="center" vertical="center"/>
      <protection hidden="1"/>
    </xf>
    <xf numFmtId="0" fontId="11" fillId="0" borderId="41" xfId="7" applyFont="1" applyFill="1" applyBorder="1" applyAlignment="1" applyProtection="1">
      <alignment horizontal="right" vertical="center"/>
      <protection hidden="1"/>
    </xf>
    <xf numFmtId="0" fontId="11" fillId="0" borderId="18" xfId="7" applyFont="1" applyFill="1" applyBorder="1" applyAlignment="1" applyProtection="1">
      <alignment horizontal="right" vertical="center"/>
      <protection hidden="1"/>
    </xf>
    <xf numFmtId="0" fontId="11" fillId="0" borderId="8" xfId="7" applyFont="1" applyFill="1" applyBorder="1" applyAlignment="1" applyProtection="1">
      <alignment horizontal="right" vertical="center"/>
      <protection hidden="1"/>
    </xf>
    <xf numFmtId="0" fontId="9" fillId="0" borderId="15" xfId="7" applyFont="1" applyFill="1" applyBorder="1" applyAlignment="1" applyProtection="1">
      <alignment horizontal="left" vertical="center"/>
      <protection locked="0"/>
    </xf>
    <xf numFmtId="0" fontId="9" fillId="0" borderId="16" xfId="0" applyFont="1" applyBorder="1" applyAlignment="1">
      <alignment horizontal="left" vertical="center"/>
    </xf>
    <xf numFmtId="0" fontId="9" fillId="0" borderId="21" xfId="0" applyFont="1" applyBorder="1" applyAlignment="1">
      <alignment horizontal="left" vertical="center"/>
    </xf>
    <xf numFmtId="0" fontId="26" fillId="0" borderId="63" xfId="7" applyFont="1" applyFill="1" applyBorder="1" applyAlignment="1" applyProtection="1">
      <alignment horizontal="center" vertical="center"/>
      <protection hidden="1"/>
    </xf>
    <xf numFmtId="0" fontId="26" fillId="0" borderId="55" xfId="7" applyFont="1" applyFill="1" applyBorder="1" applyAlignment="1" applyProtection="1">
      <alignment horizontal="center" vertical="center"/>
      <protection hidden="1"/>
    </xf>
    <xf numFmtId="0" fontId="26" fillId="0" borderId="64" xfId="7" applyFont="1" applyFill="1" applyBorder="1" applyAlignment="1" applyProtection="1">
      <alignment horizontal="center" vertical="center"/>
      <protection hidden="1"/>
    </xf>
    <xf numFmtId="0" fontId="9" fillId="0" borderId="6" xfId="7" applyFont="1" applyFill="1" applyBorder="1" applyAlignment="1" applyProtection="1">
      <alignment horizontal="left" vertical="center" wrapText="1"/>
      <protection hidden="1"/>
    </xf>
    <xf numFmtId="0" fontId="15" fillId="0" borderId="48" xfId="0" applyFont="1" applyFill="1" applyBorder="1" applyAlignment="1">
      <alignment horizontal="left" vertical="center" wrapText="1"/>
    </xf>
    <xf numFmtId="0" fontId="15" fillId="0" borderId="49" xfId="0" applyFont="1" applyFill="1" applyBorder="1" applyAlignment="1">
      <alignment horizontal="left" vertical="center" wrapText="1"/>
    </xf>
    <xf numFmtId="0" fontId="15" fillId="0" borderId="50"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28" fillId="0" borderId="44"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15" fillId="0" borderId="56" xfId="0" applyFont="1" applyFill="1" applyBorder="1" applyAlignment="1">
      <alignment horizontal="left" vertical="center" wrapText="1"/>
    </xf>
    <xf numFmtId="0" fontId="15" fillId="0" borderId="57" xfId="0" applyFont="1" applyFill="1" applyBorder="1" applyAlignment="1">
      <alignment horizontal="left" vertical="center" wrapText="1"/>
    </xf>
    <xf numFmtId="0" fontId="15" fillId="0" borderId="5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3" fillId="0" borderId="44"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15" fillId="0" borderId="61" xfId="0" applyFont="1" applyFill="1" applyBorder="1" applyAlignment="1">
      <alignment horizontal="left" vertical="center" wrapText="1"/>
    </xf>
    <xf numFmtId="0" fontId="15" fillId="0" borderId="47" xfId="0" applyFont="1" applyFill="1" applyBorder="1" applyAlignment="1">
      <alignment horizontal="left" vertical="center" wrapText="1"/>
    </xf>
    <xf numFmtId="0" fontId="15" fillId="0" borderId="62"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24" fillId="0" borderId="65" xfId="0" applyFont="1" applyFill="1" applyBorder="1" applyAlignment="1">
      <alignment horizontal="center" vertical="center" wrapText="1"/>
    </xf>
    <xf numFmtId="0" fontId="24" fillId="0" borderId="65" xfId="0" applyFont="1" applyFill="1" applyBorder="1" applyAlignment="1">
      <alignment horizontal="center" vertical="center"/>
    </xf>
    <xf numFmtId="0" fontId="15" fillId="0" borderId="56" xfId="0" applyFont="1" applyFill="1" applyBorder="1" applyAlignment="1">
      <alignment vertical="center" wrapText="1"/>
    </xf>
    <xf numFmtId="0" fontId="15" fillId="0" borderId="57" xfId="0" applyFont="1" applyFill="1" applyBorder="1" applyAlignment="1">
      <alignment vertical="center" wrapText="1"/>
    </xf>
    <xf numFmtId="0" fontId="15" fillId="0" borderId="58" xfId="0" applyFont="1" applyFill="1" applyBorder="1" applyAlignment="1">
      <alignment vertical="center" wrapText="1"/>
    </xf>
    <xf numFmtId="0" fontId="15" fillId="0" borderId="5" xfId="0" applyFont="1" applyFill="1" applyBorder="1" applyAlignment="1">
      <alignment vertical="center" wrapText="1"/>
    </xf>
    <xf numFmtId="0" fontId="3" fillId="0" borderId="49" xfId="0" applyFont="1" applyFill="1" applyBorder="1" applyAlignment="1">
      <alignment vertical="center"/>
    </xf>
    <xf numFmtId="0" fontId="3" fillId="0" borderId="50" xfId="0" applyFont="1" applyFill="1" applyBorder="1" applyAlignment="1">
      <alignment vertical="center"/>
    </xf>
    <xf numFmtId="0" fontId="3" fillId="0" borderId="19" xfId="0" applyFont="1" applyFill="1" applyBorder="1" applyAlignment="1">
      <alignment vertical="center"/>
    </xf>
  </cellXfs>
  <cellStyles count="20">
    <cellStyle name="Actual Date" xfId="1"/>
    <cellStyle name="args.style" xfId="2"/>
    <cellStyle name="Calc Currency (0)" xfId="3"/>
    <cellStyle name="Calc Percent (0)" xfId="4"/>
    <cellStyle name="Calc Percent (1)" xfId="5"/>
    <cellStyle name="category" xfId="6"/>
    <cellStyle name="Normal" xfId="0" builtinId="0"/>
    <cellStyle name="Normal_SOP102C-Supplier Assessments2" xfId="7"/>
    <cellStyle name="Normal_UAT_0520B_PCB_Cl7(HDI)-fill in" xfId="8"/>
    <cellStyle name="Percent" xfId="9" builtinId="5"/>
    <cellStyle name="ハイパーリンク_we0731" xfId="10"/>
    <cellStyle name="千位[0]_1 (3)" xfId="16"/>
    <cellStyle name="千位_1 (3)" xfId="17"/>
    <cellStyle name="普通_laroux" xfId="15"/>
    <cellStyle name="桁区切り [0.00]_AMF Titanium Commodity Graphs" xfId="13"/>
    <cellStyle name="桁区切り_AMF Titanium Commodity Graphs" xfId="14"/>
    <cellStyle name="標準_AMF Titanium Commodity Graphs" xfId="11"/>
    <cellStyle name="表示済みのハイパーリンク_we0731" xfId="12"/>
    <cellStyle name="通貨 [0.00]_AMF Titanium Commodity Graphs" xfId="18"/>
    <cellStyle name="通貨_AMF Titanium Commodity Graphs" xfId="19"/>
  </cellStyles>
  <dxfs count="0"/>
  <tableStyles count="0" defaultTableStyle="TableStyleMedium9" defaultPivotStyle="PivotStyleLight16"/>
  <colors>
    <mruColors>
      <color rgb="FFA8A4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880686447770431"/>
          <c:y val="8.5714356054979693E-2"/>
          <c:w val="0.48148196522348935"/>
          <c:h val="0.78655526732804892"/>
        </c:manualLayout>
      </c:layout>
      <c:radarChart>
        <c:radarStyle val="marker"/>
        <c:varyColors val="0"/>
        <c:ser>
          <c:idx val="2"/>
          <c:order val="0"/>
          <c:tx>
            <c:v>审核结果</c:v>
          </c:tx>
          <c:spPr>
            <a:ln w="25400">
              <a:solidFill>
                <a:srgbClr val="FF0000"/>
              </a:solidFill>
              <a:prstDash val="solid"/>
            </a:ln>
          </c:spPr>
          <c:marker>
            <c:symbol val="triangle"/>
            <c:size val="7"/>
            <c:spPr>
              <a:solidFill>
                <a:srgbClr val="FFFF00"/>
              </a:solidFill>
              <a:ln>
                <a:solidFill>
                  <a:srgbClr val="FFFF00"/>
                </a:solidFill>
                <a:prstDash val="solid"/>
              </a:ln>
            </c:spPr>
          </c:marker>
          <c:cat>
            <c:strRef>
              <c:f>'Audit Summary'!$B$42:$C$53</c:f>
              <c:strCache>
                <c:ptCount val="12"/>
                <c:pt idx="0">
                  <c:v>质量体系/Quality System Management</c:v>
                </c:pt>
                <c:pt idx="1">
                  <c:v>内审/Internal Audit</c:v>
                </c:pt>
                <c:pt idx="2">
                  <c:v>合约评审/Contract Review</c:v>
                </c:pt>
                <c:pt idx="3">
                  <c:v>文件控制/Document controll</c:v>
                </c:pt>
                <c:pt idx="4">
                  <c:v>供应商证书以及进料控制/Supplier certification &amp; incoming control</c:v>
                </c:pt>
                <c:pt idx="5">
                  <c:v>制程控制/process control</c:v>
                </c:pt>
                <c:pt idx="6">
                  <c:v>检验和测试/Inspection and Testing / Status</c:v>
                </c:pt>
                <c:pt idx="7">
                  <c:v>终检/Final verification measurement</c:v>
                </c:pt>
                <c:pt idx="8">
                  <c:v>不良品控制/Control of Nonconforming Product</c:v>
                </c:pt>
                <c:pt idx="9">
                  <c:v>仪器校验/ Calibration</c:v>
                </c:pt>
                <c:pt idx="10">
                  <c:v>搬运，储存，包装和运输 Handling,  Storage, Packaging, and Delivery</c:v>
                </c:pt>
                <c:pt idx="11">
                  <c:v>教育训练/Training</c:v>
                </c:pt>
              </c:strCache>
            </c:strRef>
          </c:cat>
          <c:val>
            <c:numRef>
              <c:f>'Audit Summary'!$H$42:$H$53</c:f>
              <c:numCache>
                <c:formatCode>0%</c:formatCode>
                <c:ptCount val="12"/>
                <c:pt idx="0">
                  <c:v>0.84848484848484851</c:v>
                </c:pt>
                <c:pt idx="1">
                  <c:v>0.77777777777777779</c:v>
                </c:pt>
                <c:pt idx="2">
                  <c:v>0.33333333333333331</c:v>
                </c:pt>
                <c:pt idx="3">
                  <c:v>0.30303030303030304</c:v>
                </c:pt>
                <c:pt idx="4">
                  <c:v>0.7142857142857143</c:v>
                </c:pt>
                <c:pt idx="5">
                  <c:v>0.46153846153846156</c:v>
                </c:pt>
                <c:pt idx="6">
                  <c:v>0.6333333333333333</c:v>
                </c:pt>
                <c:pt idx="7">
                  <c:v>0.45833333333333331</c:v>
                </c:pt>
                <c:pt idx="8">
                  <c:v>0.6470588235294118</c:v>
                </c:pt>
                <c:pt idx="9">
                  <c:v>0.47619047619047616</c:v>
                </c:pt>
                <c:pt idx="10">
                  <c:v>0.64583333333333337</c:v>
                </c:pt>
                <c:pt idx="11">
                  <c:v>0.75</c:v>
                </c:pt>
              </c:numCache>
            </c:numRef>
          </c:val>
        </c:ser>
        <c:ser>
          <c:idx val="0"/>
          <c:order val="1"/>
          <c:tx>
            <c:v>可承认合格之分数</c:v>
          </c:tx>
          <c:spPr>
            <a:ln w="12700">
              <a:solidFill>
                <a:srgbClr val="339966"/>
              </a:solidFill>
              <a:prstDash val="solid"/>
            </a:ln>
          </c:spPr>
          <c:marker>
            <c:symbol val="diamond"/>
            <c:size val="5"/>
            <c:spPr>
              <a:solidFill>
                <a:srgbClr val="000080"/>
              </a:solidFill>
              <a:ln>
                <a:solidFill>
                  <a:srgbClr val="000080"/>
                </a:solidFill>
                <a:prstDash val="solid"/>
              </a:ln>
            </c:spPr>
          </c:marker>
          <c:cat>
            <c:strRef>
              <c:f>'Audit Summary'!$B$42:$C$53</c:f>
              <c:strCache>
                <c:ptCount val="12"/>
                <c:pt idx="0">
                  <c:v>质量体系/Quality System Management</c:v>
                </c:pt>
                <c:pt idx="1">
                  <c:v>内审/Internal Audit</c:v>
                </c:pt>
                <c:pt idx="2">
                  <c:v>合约评审/Contract Review</c:v>
                </c:pt>
                <c:pt idx="3">
                  <c:v>文件控制/Document controll</c:v>
                </c:pt>
                <c:pt idx="4">
                  <c:v>供应商证书以及进料控制/Supplier certification &amp; incoming control</c:v>
                </c:pt>
                <c:pt idx="5">
                  <c:v>制程控制/process control</c:v>
                </c:pt>
                <c:pt idx="6">
                  <c:v>检验和测试/Inspection and Testing / Status</c:v>
                </c:pt>
                <c:pt idx="7">
                  <c:v>终检/Final verification measurement</c:v>
                </c:pt>
                <c:pt idx="8">
                  <c:v>不良品控制/Control of Nonconforming Product</c:v>
                </c:pt>
                <c:pt idx="9">
                  <c:v>仪器校验/ Calibration</c:v>
                </c:pt>
                <c:pt idx="10">
                  <c:v>搬运，储存，包装和运输 Handling,  Storage, Packaging, and Delivery</c:v>
                </c:pt>
                <c:pt idx="11">
                  <c:v>教育训练/Training</c:v>
                </c:pt>
              </c:strCache>
            </c:strRef>
          </c:cat>
          <c:val>
            <c:numLit>
              <c:formatCode>General</c:formatCode>
              <c:ptCount val="12"/>
              <c:pt idx="0">
                <c:v>80</c:v>
              </c:pt>
              <c:pt idx="1">
                <c:v>80</c:v>
              </c:pt>
              <c:pt idx="2">
                <c:v>80</c:v>
              </c:pt>
              <c:pt idx="3">
                <c:v>80</c:v>
              </c:pt>
              <c:pt idx="4">
                <c:v>80</c:v>
              </c:pt>
              <c:pt idx="5">
                <c:v>80</c:v>
              </c:pt>
              <c:pt idx="6">
                <c:v>80</c:v>
              </c:pt>
              <c:pt idx="7">
                <c:v>80</c:v>
              </c:pt>
              <c:pt idx="8">
                <c:v>80</c:v>
              </c:pt>
              <c:pt idx="9">
                <c:v>80</c:v>
              </c:pt>
              <c:pt idx="10">
                <c:v>80</c:v>
              </c:pt>
              <c:pt idx="11">
                <c:v>80</c:v>
              </c:pt>
            </c:numLit>
          </c:val>
        </c:ser>
        <c:dLbls>
          <c:showLegendKey val="0"/>
          <c:showVal val="0"/>
          <c:showCatName val="0"/>
          <c:showSerName val="0"/>
          <c:showPercent val="0"/>
          <c:showBubbleSize val="0"/>
        </c:dLbls>
        <c:axId val="161124736"/>
        <c:axId val="161126656"/>
      </c:radarChart>
      <c:catAx>
        <c:axId val="1611247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25" b="0" i="0" u="none" strike="noStrike" baseline="0">
                <a:solidFill>
                  <a:srgbClr val="000000"/>
                </a:solidFill>
                <a:latin typeface="Arial"/>
                <a:ea typeface="Arial"/>
                <a:cs typeface="Arial"/>
              </a:defRPr>
            </a:pPr>
            <a:endParaRPr lang="en-US"/>
          </a:p>
        </c:txPr>
        <c:crossAx val="161126656"/>
        <c:crosses val="autoZero"/>
        <c:auto val="0"/>
        <c:lblAlgn val="ctr"/>
        <c:lblOffset val="100"/>
        <c:noMultiLvlLbl val="0"/>
      </c:catAx>
      <c:valAx>
        <c:axId val="161126656"/>
        <c:scaling>
          <c:orientation val="minMax"/>
          <c:max val="100"/>
          <c:min val="0"/>
        </c:scaling>
        <c:delete val="0"/>
        <c:axPos val="l"/>
        <c:majorGridlines>
          <c:spPr>
            <a:ln w="12700">
              <a:solidFill>
                <a:srgbClr val="969696"/>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61124736"/>
        <c:crosses val="autoZero"/>
        <c:crossBetween val="between"/>
        <c:majorUnit val="100"/>
        <c:minorUnit val="1"/>
      </c:valAx>
      <c:spPr>
        <a:noFill/>
        <a:ln w="25400">
          <a:noFill/>
        </a:ln>
      </c:spPr>
    </c:plotArea>
    <c:legend>
      <c:legendPos val="r"/>
      <c:layout>
        <c:manualLayout>
          <c:xMode val="edge"/>
          <c:yMode val="edge"/>
          <c:x val="0.31790155461336561"/>
          <c:y val="0.92100910915547318"/>
          <c:w val="0.42283997577225924"/>
          <c:h val="7.3949579831932732E-2"/>
        </c:manualLayout>
      </c:layout>
      <c:overlay val="0"/>
      <c:spPr>
        <a:solidFill>
          <a:srgbClr val="FFFFFF"/>
        </a:solidFill>
        <a:ln w="3175">
          <a:solidFill>
            <a:srgbClr val="000000"/>
          </a:solidFill>
          <a:prstDash val="solid"/>
        </a:ln>
      </c:spPr>
      <c:txPr>
        <a:bodyPr/>
        <a:lstStyle/>
        <a:p>
          <a:pPr>
            <a:defRPr sz="17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925"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orientation="landscape"/>
  </c:printSettings>
</c:chartSpace>
</file>

<file path=xl/ctrlProps/ctrlProp1.xml><?xml version="1.0" encoding="utf-8"?>
<formControlPr xmlns="http://schemas.microsoft.com/office/spreadsheetml/2009/9/main" objectType="Radio" checked="Checked" firstButton="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123825</xdr:colOff>
      <xdr:row>10</xdr:row>
      <xdr:rowOff>9525</xdr:rowOff>
    </xdr:from>
    <xdr:to>
      <xdr:col>7</xdr:col>
      <xdr:colOff>1038225</xdr:colOff>
      <xdr:row>38</xdr:row>
      <xdr:rowOff>76200</xdr:rowOff>
    </xdr:to>
    <xdr:graphicFrame macro="">
      <xdr:nvGraphicFramePr>
        <xdr:cNvPr id="6549"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xdr:from>
          <xdr:col>2</xdr:col>
          <xdr:colOff>152400</xdr:colOff>
          <xdr:row>6</xdr:row>
          <xdr:rowOff>50800</xdr:rowOff>
        </xdr:from>
        <xdr:to>
          <xdr:col>2</xdr:col>
          <xdr:colOff>457200</xdr:colOff>
          <xdr:row>6</xdr:row>
          <xdr:rowOff>260350</xdr:rowOff>
        </xdr:to>
        <xdr:sp macro="" textlink="">
          <xdr:nvSpPr>
            <xdr:cNvPr id="6150" name="Option Button 6" hidden="1">
              <a:extLst>
                <a:ext uri="{63B3BB69-23CF-44E3-9099-C40C66FF867C}">
                  <a14:compatExt spid="_x0000_s6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1924050</xdr:colOff>
          <xdr:row>6</xdr:row>
          <xdr:rowOff>57150</xdr:rowOff>
        </xdr:from>
        <xdr:to>
          <xdr:col>3</xdr:col>
          <xdr:colOff>146050</xdr:colOff>
          <xdr:row>6</xdr:row>
          <xdr:rowOff>266700</xdr:rowOff>
        </xdr:to>
        <xdr:sp macro="" textlink="">
          <xdr:nvSpPr>
            <xdr:cNvPr id="6151" name="Option Button 7" hidden="1">
              <a:extLst>
                <a:ext uri="{63B3BB69-23CF-44E3-9099-C40C66FF867C}">
                  <a14:compatExt spid="_x0000_s6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933450</xdr:colOff>
          <xdr:row>6</xdr:row>
          <xdr:rowOff>38100</xdr:rowOff>
        </xdr:from>
        <xdr:to>
          <xdr:col>5</xdr:col>
          <xdr:colOff>69850</xdr:colOff>
          <xdr:row>6</xdr:row>
          <xdr:rowOff>266700</xdr:rowOff>
        </xdr:to>
        <xdr:sp macro="" textlink="">
          <xdr:nvSpPr>
            <xdr:cNvPr id="6152" name="Option Button 8" hidden="1">
              <a:extLst>
                <a:ext uri="{63B3BB69-23CF-44E3-9099-C40C66FF867C}">
                  <a14:compatExt spid="_x0000_s6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6</xdr:row>
          <xdr:rowOff>69850</xdr:rowOff>
        </xdr:from>
        <xdr:to>
          <xdr:col>7</xdr:col>
          <xdr:colOff>393700</xdr:colOff>
          <xdr:row>6</xdr:row>
          <xdr:rowOff>285750</xdr:rowOff>
        </xdr:to>
        <xdr:sp macro="" textlink="">
          <xdr:nvSpPr>
            <xdr:cNvPr id="6153" name="Option Button 9" hidden="1">
              <a:extLst>
                <a:ext uri="{63B3BB69-23CF-44E3-9099-C40C66FF867C}">
                  <a14:compatExt spid="_x0000_s6153"/>
                </a:ext>
              </a:extLst>
            </xdr:cNvPr>
            <xdr:cNvSpPr/>
          </xdr:nvSpPr>
          <xdr:spPr>
            <a:xfrm>
              <a:off x="0" y="0"/>
              <a:ext cx="0" cy="0"/>
            </a:xfrm>
            <a:prstGeom prst="rect">
              <a:avLst/>
            </a:prstGeom>
          </xdr:spPr>
        </xdr:sp>
        <xdr:clientData/>
      </xdr:twoCellAnchor>
    </mc:Choice>
    <mc:Fallback/>
  </mc:AlternateContent>
  <xdr:twoCellAnchor editAs="oneCell">
    <xdr:from>
      <xdr:col>0</xdr:col>
      <xdr:colOff>0</xdr:colOff>
      <xdr:row>0</xdr:row>
      <xdr:rowOff>0</xdr:rowOff>
    </xdr:from>
    <xdr:to>
      <xdr:col>2</xdr:col>
      <xdr:colOff>534314</xdr:colOff>
      <xdr:row>1</xdr:row>
      <xdr:rowOff>333375</xdr:rowOff>
    </xdr:to>
    <xdr:pic>
      <xdr:nvPicPr>
        <xdr:cNvPr id="3" name="图片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029739" cy="742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2905125</xdr:colOff>
      <xdr:row>21</xdr:row>
      <xdr:rowOff>0</xdr:rowOff>
    </xdr:from>
    <xdr:to>
      <xdr:col>6</xdr:col>
      <xdr:colOff>161925</xdr:colOff>
      <xdr:row>25</xdr:row>
      <xdr:rowOff>0</xdr:rowOff>
    </xdr:to>
    <xdr:sp macro="" textlink="">
      <xdr:nvSpPr>
        <xdr:cNvPr id="77819" name="WordArt 34"/>
        <xdr:cNvSpPr>
          <a:spLocks noChangeArrowheads="1" noChangeShapeType="1" noTextEdit="1"/>
        </xdr:cNvSpPr>
      </xdr:nvSpPr>
      <xdr:spPr bwMode="auto">
        <a:xfrm rot="-1299470">
          <a:off x="3371850" y="14439900"/>
          <a:ext cx="4629150" cy="2628900"/>
        </a:xfrm>
        <a:prstGeom prst="rect">
          <a:avLst/>
        </a:prstGeom>
        <a:extLst>
          <a:ext uri="{91240B29-F687-4F45-9708-019B960494DF}">
            <a14:hiddenLine xmlns:a14="http://schemas.microsoft.com/office/drawing/2010/main" w="9525">
              <a:solidFill>
                <a:srgbClr val="000000"/>
              </a:solidFill>
              <a:round/>
              <a:headEnd/>
              <a:tailEnd/>
            </a14:hiddenLine>
          </a:ext>
        </a:extLst>
      </xdr:spPr>
      <xdr:txBody>
        <a:bodyPr wrap="none" fromWordArt="1">
          <a:prstTxWarp prst="textSlantUp">
            <a:avLst>
              <a:gd name="adj" fmla="val 44741"/>
            </a:avLst>
          </a:prstTxWarp>
        </a:bodyPr>
        <a:lstStyle/>
        <a:p>
          <a:pPr algn="ctr" rtl="0">
            <a:buNone/>
          </a:pPr>
          <a:endParaRPr lang="zh-CN" altLang="en-US" sz="4000" b="1" i="1" u="sng" strike="sngStrike" kern="10" cap="small" spc="800">
            <a:ln>
              <a:noFill/>
            </a:ln>
            <a:solidFill>
              <a:srgbClr val="C0C0C0"/>
            </a:solidFill>
            <a:latin typeface="+mn-ea"/>
            <a:ea typeface="+mn-ea"/>
            <a:cs typeface="+mn-ea"/>
          </a:endParaRPr>
        </a:p>
      </xdr:txBody>
    </xdr:sp>
    <xdr:clientData/>
  </xdr:twoCellAnchor>
  <xdr:twoCellAnchor editAs="oneCell">
    <xdr:from>
      <xdr:col>0</xdr:col>
      <xdr:colOff>54740</xdr:colOff>
      <xdr:row>0</xdr:row>
      <xdr:rowOff>32845</xdr:rowOff>
    </xdr:from>
    <xdr:to>
      <xdr:col>1</xdr:col>
      <xdr:colOff>1968396</xdr:colOff>
      <xdr:row>0</xdr:row>
      <xdr:rowOff>902368</xdr:rowOff>
    </xdr:to>
    <xdr:pic>
      <xdr:nvPicPr>
        <xdr:cNvPr id="2" name="图片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740" y="32845"/>
          <a:ext cx="2384893" cy="8695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xdr:colOff>
      <xdr:row>0</xdr:row>
      <xdr:rowOff>0</xdr:rowOff>
    </xdr:from>
    <xdr:ext cx="2386881" cy="874974"/>
    <xdr:pic>
      <xdr:nvPicPr>
        <xdr:cNvPr id="2" name="图片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386881" cy="874974"/>
        </a:xfrm>
        <a:prstGeom prst="rect">
          <a:avLst/>
        </a:prstGeom>
      </xdr:spPr>
    </xdr:pic>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2"/>
  <sheetViews>
    <sheetView showGridLines="0" topLeftCell="A40" zoomScaleNormal="100" workbookViewId="0">
      <selection activeCell="H66" sqref="H66"/>
    </sheetView>
  </sheetViews>
  <sheetFormatPr defaultColWidth="9" defaultRowHeight="15.5"/>
  <cols>
    <col min="1" max="1" width="5.5" style="64" customWidth="1"/>
    <col min="2" max="2" width="14.08203125" style="64" customWidth="1"/>
    <col min="3" max="3" width="27.33203125" style="64" customWidth="1"/>
    <col min="4" max="4" width="18" style="70" customWidth="1"/>
    <col min="5" max="5" width="14.83203125" style="70" customWidth="1"/>
    <col min="6" max="6" width="18" style="70" customWidth="1"/>
    <col min="7" max="7" width="23.5" style="64" customWidth="1"/>
    <col min="8" max="8" width="18" style="64" customWidth="1"/>
    <col min="9" max="16384" width="9" style="65"/>
  </cols>
  <sheetData>
    <row r="1" spans="1:8" ht="32.25" customHeight="1">
      <c r="A1" s="201" t="s">
        <v>40</v>
      </c>
      <c r="B1" s="202"/>
      <c r="C1" s="202"/>
      <c r="D1" s="202"/>
      <c r="E1" s="202"/>
      <c r="F1" s="202"/>
      <c r="G1" s="202"/>
      <c r="H1" s="203"/>
    </row>
    <row r="2" spans="1:8" ht="32.25" customHeight="1" thickBot="1">
      <c r="A2" s="210" t="s">
        <v>13</v>
      </c>
      <c r="B2" s="211"/>
      <c r="C2" s="211"/>
      <c r="D2" s="211"/>
      <c r="E2" s="211"/>
      <c r="F2" s="211"/>
      <c r="G2" s="211"/>
      <c r="H2" s="212"/>
    </row>
    <row r="3" spans="1:8" ht="24" customHeight="1">
      <c r="A3" s="204" t="s">
        <v>14</v>
      </c>
      <c r="B3" s="205"/>
      <c r="C3" s="213" t="s">
        <v>307</v>
      </c>
      <c r="D3" s="191"/>
      <c r="E3" s="191"/>
      <c r="F3" s="191"/>
      <c r="G3" s="191"/>
      <c r="H3" s="192"/>
    </row>
    <row r="4" spans="1:8" ht="24" customHeight="1">
      <c r="A4" s="193" t="s">
        <v>305</v>
      </c>
      <c r="B4" s="206"/>
      <c r="C4" s="207" t="s">
        <v>306</v>
      </c>
      <c r="D4" s="208"/>
      <c r="E4" s="208"/>
      <c r="F4" s="208"/>
      <c r="G4" s="208"/>
      <c r="H4" s="209"/>
    </row>
    <row r="5" spans="1:8" ht="24" customHeight="1">
      <c r="A5" s="187" t="s">
        <v>15</v>
      </c>
      <c r="B5" s="188"/>
      <c r="C5" s="195"/>
      <c r="D5" s="196"/>
      <c r="E5" s="196"/>
      <c r="F5" s="196"/>
      <c r="G5" s="196"/>
      <c r="H5" s="197"/>
    </row>
    <row r="6" spans="1:8" ht="24" customHeight="1">
      <c r="A6" s="187" t="s">
        <v>16</v>
      </c>
      <c r="B6" s="188"/>
      <c r="C6" s="198" t="s">
        <v>253</v>
      </c>
      <c r="D6" s="199"/>
      <c r="E6" s="199"/>
      <c r="F6" s="199"/>
      <c r="G6" s="199"/>
      <c r="H6" s="200"/>
    </row>
    <row r="7" spans="1:8" ht="24" customHeight="1">
      <c r="A7" s="193" t="s">
        <v>17</v>
      </c>
      <c r="B7" s="194"/>
      <c r="C7" s="32" t="s">
        <v>41</v>
      </c>
      <c r="D7" s="33" t="s">
        <v>49</v>
      </c>
      <c r="E7" s="33"/>
      <c r="F7" s="101" t="s">
        <v>50</v>
      </c>
      <c r="G7" s="66"/>
      <c r="H7" s="34" t="s">
        <v>42</v>
      </c>
    </row>
    <row r="8" spans="1:8" ht="22.5" customHeight="1">
      <c r="A8" s="187" t="s">
        <v>18</v>
      </c>
      <c r="B8" s="188"/>
      <c r="C8" s="189" t="s">
        <v>249</v>
      </c>
      <c r="D8" s="190"/>
      <c r="E8" s="191"/>
      <c r="F8" s="191"/>
      <c r="G8" s="191"/>
      <c r="H8" s="192"/>
    </row>
    <row r="9" spans="1:8" ht="22.5" customHeight="1">
      <c r="A9" s="35"/>
      <c r="B9" s="36"/>
      <c r="C9" s="37"/>
      <c r="D9" s="37"/>
      <c r="E9" s="38"/>
      <c r="F9" s="38"/>
      <c r="G9" s="38"/>
      <c r="H9" s="39"/>
    </row>
    <row r="10" spans="1:8" ht="8.25" customHeight="1">
      <c r="A10" s="40"/>
      <c r="B10" s="67"/>
      <c r="C10" s="41"/>
      <c r="D10" s="46"/>
      <c r="E10" s="46"/>
      <c r="F10" s="46"/>
      <c r="G10" s="46"/>
      <c r="H10" s="68"/>
    </row>
    <row r="11" spans="1:8">
      <c r="A11" s="40"/>
      <c r="B11" s="67"/>
      <c r="C11" s="41"/>
      <c r="D11" s="46"/>
      <c r="E11" s="46"/>
      <c r="F11" s="46"/>
      <c r="G11" s="46"/>
      <c r="H11" s="68"/>
    </row>
    <row r="12" spans="1:8">
      <c r="A12" s="42"/>
      <c r="B12" s="41"/>
      <c r="C12" s="41"/>
      <c r="D12" s="43"/>
      <c r="E12" s="43"/>
      <c r="F12" s="43"/>
      <c r="G12" s="44"/>
      <c r="H12" s="68"/>
    </row>
    <row r="13" spans="1:8">
      <c r="A13" s="42"/>
      <c r="B13" s="41"/>
      <c r="C13" s="41"/>
      <c r="D13" s="43"/>
      <c r="E13" s="43"/>
      <c r="F13" s="43"/>
      <c r="G13" s="41"/>
      <c r="H13" s="68"/>
    </row>
    <row r="14" spans="1:8">
      <c r="A14" s="45"/>
      <c r="B14" s="46"/>
      <c r="C14" s="46"/>
      <c r="D14" s="69"/>
      <c r="E14" s="69"/>
      <c r="F14" s="69"/>
      <c r="G14" s="46"/>
      <c r="H14" s="68"/>
    </row>
    <row r="15" spans="1:8">
      <c r="A15" s="45"/>
      <c r="B15" s="46"/>
      <c r="C15" s="46"/>
      <c r="D15" s="69"/>
      <c r="E15" s="69"/>
      <c r="F15" s="69"/>
      <c r="G15" s="46"/>
      <c r="H15" s="68"/>
    </row>
    <row r="16" spans="1:8">
      <c r="A16" s="45"/>
      <c r="B16" s="46"/>
      <c r="C16" s="46"/>
      <c r="D16" s="69"/>
      <c r="E16" s="69"/>
      <c r="F16" s="69"/>
      <c r="G16" s="46"/>
      <c r="H16" s="68"/>
    </row>
    <row r="17" spans="1:8">
      <c r="A17" s="45"/>
      <c r="B17" s="46"/>
      <c r="C17" s="46"/>
      <c r="D17" s="69"/>
      <c r="E17" s="69"/>
      <c r="F17" s="69"/>
      <c r="G17" s="46"/>
      <c r="H17" s="68"/>
    </row>
    <row r="18" spans="1:8">
      <c r="A18" s="45"/>
      <c r="B18" s="46"/>
      <c r="C18" s="46"/>
      <c r="D18" s="69"/>
      <c r="E18" s="69"/>
      <c r="F18" s="69"/>
      <c r="G18" s="46"/>
      <c r="H18" s="68"/>
    </row>
    <row r="19" spans="1:8">
      <c r="A19" s="45"/>
      <c r="B19" s="46"/>
      <c r="C19" s="46"/>
      <c r="D19" s="47"/>
      <c r="E19" s="47"/>
      <c r="F19" s="47"/>
      <c r="G19" s="46"/>
      <c r="H19" s="68"/>
    </row>
    <row r="20" spans="1:8">
      <c r="A20" s="45"/>
      <c r="B20" s="46"/>
      <c r="C20" s="46"/>
      <c r="D20" s="47"/>
      <c r="E20" s="47"/>
      <c r="F20" s="47"/>
      <c r="G20" s="46"/>
      <c r="H20" s="68"/>
    </row>
    <row r="21" spans="1:8">
      <c r="A21" s="45"/>
      <c r="B21" s="46"/>
      <c r="C21" s="46"/>
      <c r="D21" s="47"/>
      <c r="E21" s="47"/>
      <c r="F21" s="47"/>
      <c r="G21" s="46"/>
      <c r="H21" s="68"/>
    </row>
    <row r="22" spans="1:8">
      <c r="A22" s="45"/>
      <c r="B22" s="46"/>
      <c r="C22" s="46"/>
      <c r="D22" s="47"/>
      <c r="E22" s="47"/>
      <c r="F22" s="47"/>
      <c r="G22" s="46"/>
      <c r="H22" s="68"/>
    </row>
    <row r="23" spans="1:8">
      <c r="A23" s="45"/>
      <c r="B23" s="46"/>
      <c r="C23" s="46"/>
      <c r="D23" s="47"/>
      <c r="E23" s="47"/>
      <c r="F23" s="47"/>
      <c r="G23" s="46"/>
      <c r="H23" s="68"/>
    </row>
    <row r="24" spans="1:8">
      <c r="A24" s="45"/>
      <c r="B24" s="46"/>
      <c r="C24" s="46"/>
      <c r="D24" s="47"/>
      <c r="E24" s="47"/>
      <c r="F24" s="47"/>
      <c r="G24" s="46"/>
      <c r="H24" s="68"/>
    </row>
    <row r="25" spans="1:8">
      <c r="A25" s="45"/>
      <c r="B25" s="46"/>
      <c r="C25" s="46"/>
      <c r="D25" s="47"/>
      <c r="E25" s="47"/>
      <c r="F25" s="47"/>
      <c r="G25" s="46"/>
      <c r="H25" s="68"/>
    </row>
    <row r="26" spans="1:8">
      <c r="A26" s="45"/>
      <c r="B26" s="46"/>
      <c r="C26" s="46"/>
      <c r="D26" s="47"/>
      <c r="E26" s="47"/>
      <c r="F26" s="47"/>
      <c r="G26" s="46"/>
      <c r="H26" s="68"/>
    </row>
    <row r="27" spans="1:8">
      <c r="A27" s="45"/>
      <c r="B27" s="46"/>
      <c r="C27" s="46"/>
      <c r="D27" s="47"/>
      <c r="E27" s="47"/>
      <c r="F27" s="47"/>
      <c r="G27" s="46"/>
      <c r="H27" s="68"/>
    </row>
    <row r="28" spans="1:8">
      <c r="A28" s="45"/>
      <c r="B28" s="46"/>
      <c r="C28" s="46"/>
      <c r="D28" s="47"/>
      <c r="E28" s="47"/>
      <c r="F28" s="47"/>
      <c r="G28" s="46"/>
      <c r="H28" s="68"/>
    </row>
    <row r="29" spans="1:8">
      <c r="A29" s="45"/>
      <c r="B29" s="46"/>
      <c r="C29" s="46"/>
      <c r="D29" s="47"/>
      <c r="E29" s="47"/>
      <c r="F29" s="47"/>
      <c r="G29" s="46"/>
      <c r="H29" s="68"/>
    </row>
    <row r="30" spans="1:8">
      <c r="A30" s="45"/>
      <c r="B30" s="46"/>
      <c r="C30" s="46"/>
      <c r="D30" s="47"/>
      <c r="E30" s="47"/>
      <c r="F30" s="47"/>
      <c r="G30" s="46"/>
      <c r="H30" s="68"/>
    </row>
    <row r="31" spans="1:8">
      <c r="A31" s="45"/>
      <c r="B31" s="46"/>
      <c r="C31" s="46"/>
      <c r="D31" s="47"/>
      <c r="E31" s="47"/>
      <c r="F31" s="47"/>
      <c r="G31" s="46"/>
      <c r="H31" s="68"/>
    </row>
    <row r="32" spans="1:8">
      <c r="A32" s="45"/>
      <c r="B32" s="46"/>
      <c r="C32" s="46"/>
      <c r="D32" s="47"/>
      <c r="E32" s="47"/>
      <c r="F32" s="47"/>
      <c r="G32" s="46"/>
      <c r="H32" s="68"/>
    </row>
    <row r="33" spans="1:8">
      <c r="A33" s="45"/>
      <c r="B33" s="46"/>
      <c r="C33" s="46"/>
      <c r="D33" s="47"/>
      <c r="E33" s="47"/>
      <c r="F33" s="47"/>
      <c r="G33" s="46"/>
      <c r="H33" s="68"/>
    </row>
    <row r="34" spans="1:8">
      <c r="A34" s="45"/>
      <c r="B34" s="46"/>
      <c r="C34" s="46"/>
      <c r="D34" s="47"/>
      <c r="E34" s="47"/>
      <c r="F34" s="47"/>
      <c r="G34" s="46"/>
      <c r="H34" s="68"/>
    </row>
    <row r="35" spans="1:8">
      <c r="A35" s="45"/>
      <c r="B35" s="46"/>
      <c r="C35" s="46"/>
      <c r="D35" s="47"/>
      <c r="E35" s="47"/>
      <c r="F35" s="47"/>
      <c r="G35" s="46"/>
      <c r="H35" s="68"/>
    </row>
    <row r="36" spans="1:8">
      <c r="A36" s="45"/>
      <c r="B36" s="46"/>
      <c r="C36" s="46"/>
      <c r="D36" s="69"/>
      <c r="E36" s="69"/>
      <c r="F36" s="69"/>
      <c r="G36" s="46"/>
      <c r="H36" s="68"/>
    </row>
    <row r="37" spans="1:8">
      <c r="A37" s="45"/>
      <c r="B37" s="46"/>
      <c r="C37" s="46"/>
      <c r="D37" s="47"/>
      <c r="E37" s="47"/>
      <c r="F37" s="47"/>
      <c r="G37" s="46"/>
      <c r="H37" s="68"/>
    </row>
    <row r="38" spans="1:8">
      <c r="A38" s="45"/>
      <c r="B38" s="46"/>
      <c r="C38" s="46"/>
      <c r="D38" s="47"/>
      <c r="E38" s="47"/>
      <c r="F38" s="47"/>
      <c r="G38" s="46"/>
      <c r="H38" s="68"/>
    </row>
    <row r="39" spans="1:8">
      <c r="A39" s="45"/>
      <c r="B39" s="46"/>
      <c r="C39" s="46"/>
      <c r="D39" s="69"/>
      <c r="E39" s="69"/>
      <c r="F39" s="69"/>
      <c r="G39" s="46"/>
      <c r="H39" s="68"/>
    </row>
    <row r="40" spans="1:8" ht="8.25" customHeight="1" thickBot="1">
      <c r="A40" s="45"/>
      <c r="B40" s="46"/>
      <c r="C40" s="46"/>
      <c r="D40" s="69"/>
      <c r="E40" s="69"/>
      <c r="F40" s="69"/>
      <c r="G40" s="46"/>
      <c r="H40" s="68"/>
    </row>
    <row r="41" spans="1:8" ht="16" thickBot="1">
      <c r="A41" s="7" t="s">
        <v>19</v>
      </c>
      <c r="B41" s="6"/>
      <c r="C41" s="8" t="s">
        <v>20</v>
      </c>
      <c r="D41" s="9" t="s">
        <v>48</v>
      </c>
      <c r="E41" s="10" t="s">
        <v>21</v>
      </c>
      <c r="F41" s="10" t="s">
        <v>22</v>
      </c>
      <c r="G41" s="10" t="s">
        <v>23</v>
      </c>
      <c r="H41" s="11" t="s">
        <v>24</v>
      </c>
    </row>
    <row r="42" spans="1:8" ht="20.149999999999999" customHeight="1" thickBot="1">
      <c r="A42" s="1">
        <v>1</v>
      </c>
      <c r="B42" s="185" t="s">
        <v>43</v>
      </c>
      <c r="C42" s="186"/>
      <c r="D42" s="48">
        <v>33</v>
      </c>
      <c r="E42" s="49">
        <f>Checklist!G16</f>
        <v>0</v>
      </c>
      <c r="F42" s="49">
        <f>D42-E42</f>
        <v>33</v>
      </c>
      <c r="G42" s="50">
        <f>Checklist!B16</f>
        <v>28</v>
      </c>
      <c r="H42" s="51">
        <f>IF(F42=0,"",G42/F42)</f>
        <v>0.84848484848484851</v>
      </c>
    </row>
    <row r="43" spans="1:8" ht="20.149999999999999" customHeight="1" thickBot="1">
      <c r="A43" s="2">
        <v>2</v>
      </c>
      <c r="B43" s="180" t="s">
        <v>44</v>
      </c>
      <c r="C43" s="179"/>
      <c r="D43" s="48">
        <v>18</v>
      </c>
      <c r="E43" s="49">
        <f>Checklist!G28</f>
        <v>0</v>
      </c>
      <c r="F43" s="49">
        <f t="shared" ref="F43:F53" si="0">D43-E43</f>
        <v>18</v>
      </c>
      <c r="G43" s="52">
        <f>Checklist!B28</f>
        <v>14</v>
      </c>
      <c r="H43" s="51">
        <f t="shared" ref="H43:H54" si="1">IF(F43=0,"",G43/F43)</f>
        <v>0.77777777777777779</v>
      </c>
    </row>
    <row r="44" spans="1:8" ht="20.149999999999999" customHeight="1" thickBot="1">
      <c r="A44" s="2">
        <v>3</v>
      </c>
      <c r="B44" s="180" t="s">
        <v>45</v>
      </c>
      <c r="C44" s="179"/>
      <c r="D44" s="53">
        <v>15</v>
      </c>
      <c r="E44" s="49">
        <f>Checklist!G39</f>
        <v>0</v>
      </c>
      <c r="F44" s="49">
        <f t="shared" si="0"/>
        <v>15</v>
      </c>
      <c r="G44" s="52">
        <f>Checklist!B39</f>
        <v>5</v>
      </c>
      <c r="H44" s="51">
        <f t="shared" si="1"/>
        <v>0.33333333333333331</v>
      </c>
    </row>
    <row r="45" spans="1:8" ht="20.149999999999999" customHeight="1" thickBot="1">
      <c r="A45" s="2">
        <v>4</v>
      </c>
      <c r="B45" s="180" t="s">
        <v>46</v>
      </c>
      <c r="C45" s="179"/>
      <c r="D45" s="53">
        <v>33</v>
      </c>
      <c r="E45" s="49">
        <f>Checklist!G56</f>
        <v>0</v>
      </c>
      <c r="F45" s="49">
        <f t="shared" si="0"/>
        <v>33</v>
      </c>
      <c r="G45" s="52">
        <f>Checklist!B56</f>
        <v>10</v>
      </c>
      <c r="H45" s="51">
        <f t="shared" si="1"/>
        <v>0.30303030303030304</v>
      </c>
    </row>
    <row r="46" spans="1:8" ht="43.5" customHeight="1" thickBot="1">
      <c r="A46" s="2">
        <v>5</v>
      </c>
      <c r="B46" s="181" t="s">
        <v>47</v>
      </c>
      <c r="C46" s="182"/>
      <c r="D46" s="53">
        <v>42</v>
      </c>
      <c r="E46" s="49">
        <f>Checklist!G76</f>
        <v>0</v>
      </c>
      <c r="F46" s="49">
        <f t="shared" si="0"/>
        <v>42</v>
      </c>
      <c r="G46" s="52">
        <f>Checklist!B76</f>
        <v>30</v>
      </c>
      <c r="H46" s="51">
        <f t="shared" si="1"/>
        <v>0.7142857142857143</v>
      </c>
    </row>
    <row r="47" spans="1:8" ht="20.149999999999999" customHeight="1" thickBot="1">
      <c r="A47" s="2">
        <v>6</v>
      </c>
      <c r="B47" s="178" t="s">
        <v>29</v>
      </c>
      <c r="C47" s="179"/>
      <c r="D47" s="53">
        <v>39</v>
      </c>
      <c r="E47" s="49">
        <v>0</v>
      </c>
      <c r="F47" s="49">
        <f t="shared" si="0"/>
        <v>39</v>
      </c>
      <c r="G47" s="52">
        <f>Checklist!B95</f>
        <v>18</v>
      </c>
      <c r="H47" s="51">
        <f t="shared" si="1"/>
        <v>0.46153846153846156</v>
      </c>
    </row>
    <row r="48" spans="1:8" ht="20.149999999999999" customHeight="1" thickBot="1">
      <c r="A48" s="2">
        <v>7</v>
      </c>
      <c r="B48" s="180" t="s">
        <v>30</v>
      </c>
      <c r="C48" s="179"/>
      <c r="D48" s="53">
        <v>30</v>
      </c>
      <c r="E48" s="49">
        <f>Checklist!G111</f>
        <v>0</v>
      </c>
      <c r="F48" s="49">
        <f t="shared" si="0"/>
        <v>30</v>
      </c>
      <c r="G48" s="52">
        <f>Checklist!B111</f>
        <v>19</v>
      </c>
      <c r="H48" s="51">
        <f t="shared" si="1"/>
        <v>0.6333333333333333</v>
      </c>
    </row>
    <row r="49" spans="1:8" ht="20.149999999999999" customHeight="1" thickBot="1">
      <c r="A49" s="2">
        <v>8</v>
      </c>
      <c r="B49" s="180" t="s">
        <v>31</v>
      </c>
      <c r="C49" s="179"/>
      <c r="D49" s="53">
        <v>24</v>
      </c>
      <c r="E49" s="49">
        <f>Checklist!G125</f>
        <v>0</v>
      </c>
      <c r="F49" s="49">
        <f t="shared" si="0"/>
        <v>24</v>
      </c>
      <c r="G49" s="52">
        <f>Checklist!B125</f>
        <v>11</v>
      </c>
      <c r="H49" s="51">
        <f t="shared" si="1"/>
        <v>0.45833333333333331</v>
      </c>
    </row>
    <row r="50" spans="1:8" ht="20.149999999999999" customHeight="1" thickBot="1">
      <c r="A50" s="2">
        <v>9</v>
      </c>
      <c r="B50" s="178" t="s">
        <v>32</v>
      </c>
      <c r="C50" s="179"/>
      <c r="D50" s="53">
        <v>51</v>
      </c>
      <c r="E50" s="49">
        <f>Checklist!G148</f>
        <v>0</v>
      </c>
      <c r="F50" s="49">
        <f t="shared" si="0"/>
        <v>51</v>
      </c>
      <c r="G50" s="52">
        <f>Checklist!B148</f>
        <v>33</v>
      </c>
      <c r="H50" s="51">
        <f t="shared" si="1"/>
        <v>0.6470588235294118</v>
      </c>
    </row>
    <row r="51" spans="1:8" ht="20.149999999999999" customHeight="1" thickBot="1">
      <c r="A51" s="2">
        <v>10</v>
      </c>
      <c r="B51" s="180" t="s">
        <v>33</v>
      </c>
      <c r="C51" s="179"/>
      <c r="D51" s="53">
        <v>24</v>
      </c>
      <c r="E51" s="49">
        <v>3</v>
      </c>
      <c r="F51" s="49">
        <f t="shared" si="0"/>
        <v>21</v>
      </c>
      <c r="G51" s="52">
        <f>Checklist!B162</f>
        <v>10</v>
      </c>
      <c r="H51" s="51">
        <f t="shared" si="1"/>
        <v>0.47619047619047616</v>
      </c>
    </row>
    <row r="52" spans="1:8" ht="47.25" customHeight="1" thickBot="1">
      <c r="A52" s="2">
        <v>11</v>
      </c>
      <c r="B52" s="181" t="s">
        <v>34</v>
      </c>
      <c r="C52" s="182"/>
      <c r="D52" s="53">
        <v>48</v>
      </c>
      <c r="E52" s="49">
        <f>Checklist!G184</f>
        <v>0</v>
      </c>
      <c r="F52" s="49">
        <f t="shared" si="0"/>
        <v>48</v>
      </c>
      <c r="G52" s="52">
        <f>Checklist!B184</f>
        <v>31</v>
      </c>
      <c r="H52" s="51">
        <f t="shared" si="1"/>
        <v>0.64583333333333337</v>
      </c>
    </row>
    <row r="53" spans="1:8" ht="20.149999999999999" customHeight="1" thickBot="1">
      <c r="A53" s="3">
        <v>12</v>
      </c>
      <c r="B53" s="183" t="s">
        <v>35</v>
      </c>
      <c r="C53" s="184"/>
      <c r="D53" s="54">
        <v>15</v>
      </c>
      <c r="E53" s="55">
        <v>3</v>
      </c>
      <c r="F53" s="49">
        <f t="shared" si="0"/>
        <v>12</v>
      </c>
      <c r="G53" s="56">
        <f>Checklist!C195+Checklist!E195</f>
        <v>9</v>
      </c>
      <c r="H53" s="51">
        <f t="shared" si="1"/>
        <v>0.75</v>
      </c>
    </row>
    <row r="54" spans="1:8" ht="24" customHeight="1" thickBot="1">
      <c r="A54" s="175" t="s">
        <v>36</v>
      </c>
      <c r="B54" s="176"/>
      <c r="C54" s="177"/>
      <c r="D54" s="4">
        <f>SUM(D42:D53)</f>
        <v>372</v>
      </c>
      <c r="E54" s="5">
        <f>SUM(E42:E53)</f>
        <v>6</v>
      </c>
      <c r="F54" s="5">
        <f>SUM(F42:F53)</f>
        <v>366</v>
      </c>
      <c r="G54" s="5">
        <f>SUM(G42:G53)</f>
        <v>218</v>
      </c>
      <c r="H54" s="57">
        <f t="shared" si="1"/>
        <v>0.59562841530054644</v>
      </c>
    </row>
    <row r="55" spans="1:8" ht="24" customHeight="1">
      <c r="A55" s="58"/>
      <c r="B55" s="59" t="s">
        <v>37</v>
      </c>
      <c r="C55" s="59"/>
      <c r="D55" s="59"/>
      <c r="E55" s="59"/>
      <c r="F55" s="60"/>
      <c r="G55" s="60"/>
      <c r="H55" s="60"/>
    </row>
    <row r="56" spans="1:8" ht="19.5" customHeight="1">
      <c r="A56" s="58"/>
      <c r="B56" s="174" t="s">
        <v>38</v>
      </c>
      <c r="C56" s="174"/>
      <c r="D56" s="174"/>
      <c r="E56" s="174"/>
      <c r="F56" s="43"/>
      <c r="G56" s="62"/>
      <c r="H56" s="61" t="str">
        <f>IF(AND(H54&gt;=80,H54&lt;=100)," Approved","")</f>
        <v/>
      </c>
    </row>
    <row r="57" spans="1:8" ht="20.149999999999999" customHeight="1">
      <c r="A57" s="59"/>
      <c r="B57" s="174" t="s">
        <v>308</v>
      </c>
      <c r="C57" s="174"/>
      <c r="D57" s="174"/>
      <c r="E57" s="174"/>
      <c r="F57" s="43"/>
      <c r="G57" s="62"/>
      <c r="H57" s="63" t="str">
        <f>IF(AND(H54&gt;0,H54&lt;80),"Improving before approval",)</f>
        <v>Improving before approval</v>
      </c>
    </row>
    <row r="58" spans="1:8">
      <c r="A58" s="59"/>
      <c r="B58" s="174" t="s">
        <v>39</v>
      </c>
      <c r="C58" s="174"/>
      <c r="D58" s="174"/>
      <c r="E58" s="174"/>
      <c r="F58" s="64"/>
    </row>
    <row r="59" spans="1:8">
      <c r="A59" s="59"/>
      <c r="B59" s="174"/>
      <c r="C59" s="174"/>
      <c r="D59" s="174"/>
      <c r="E59" s="174"/>
      <c r="F59" s="64"/>
    </row>
    <row r="60" spans="1:8">
      <c r="D60" s="64"/>
      <c r="E60" s="64"/>
      <c r="F60" s="64"/>
    </row>
    <row r="61" spans="1:8">
      <c r="D61" s="64"/>
      <c r="E61" s="64"/>
      <c r="F61" s="64"/>
    </row>
    <row r="62" spans="1:8">
      <c r="F62" s="64"/>
    </row>
    <row r="63" spans="1:8">
      <c r="F63" s="64"/>
    </row>
    <row r="64" spans="1:8">
      <c r="F64" s="64"/>
    </row>
    <row r="65" spans="4:6">
      <c r="F65" s="64"/>
    </row>
    <row r="66" spans="4:6">
      <c r="F66" s="64"/>
    </row>
    <row r="67" spans="4:6">
      <c r="D67" s="64"/>
      <c r="E67" s="64"/>
      <c r="F67" s="64"/>
    </row>
    <row r="68" spans="4:6">
      <c r="D68" s="64"/>
      <c r="E68" s="64"/>
      <c r="F68" s="64"/>
    </row>
    <row r="69" spans="4:6">
      <c r="D69" s="64"/>
      <c r="E69" s="64"/>
      <c r="F69" s="64"/>
    </row>
    <row r="70" spans="4:6">
      <c r="D70" s="64"/>
      <c r="E70" s="64"/>
      <c r="F70" s="64"/>
    </row>
    <row r="71" spans="4:6">
      <c r="D71" s="64"/>
      <c r="E71" s="64"/>
      <c r="F71" s="64"/>
    </row>
    <row r="72" spans="4:6">
      <c r="D72" s="64"/>
      <c r="E72" s="64"/>
      <c r="F72" s="64"/>
    </row>
  </sheetData>
  <mergeCells count="32">
    <mergeCell ref="A1:H1"/>
    <mergeCell ref="A3:B3"/>
    <mergeCell ref="A4:B4"/>
    <mergeCell ref="C4:H4"/>
    <mergeCell ref="A2:H2"/>
    <mergeCell ref="C3:F3"/>
    <mergeCell ref="G3:H3"/>
    <mergeCell ref="A8:B8"/>
    <mergeCell ref="C8:D8"/>
    <mergeCell ref="E8:H8"/>
    <mergeCell ref="A7:B7"/>
    <mergeCell ref="A5:B5"/>
    <mergeCell ref="C5:H5"/>
    <mergeCell ref="A6:B6"/>
    <mergeCell ref="C6:H6"/>
    <mergeCell ref="B42:C42"/>
    <mergeCell ref="B58:E58"/>
    <mergeCell ref="B43:C43"/>
    <mergeCell ref="B49:C49"/>
    <mergeCell ref="B57:E57"/>
    <mergeCell ref="B46:C46"/>
    <mergeCell ref="B47:C47"/>
    <mergeCell ref="B48:C48"/>
    <mergeCell ref="B44:C44"/>
    <mergeCell ref="B45:C45"/>
    <mergeCell ref="B59:E59"/>
    <mergeCell ref="A54:C54"/>
    <mergeCell ref="B50:C50"/>
    <mergeCell ref="B51:C51"/>
    <mergeCell ref="B52:C52"/>
    <mergeCell ref="B53:C53"/>
    <mergeCell ref="B56:E56"/>
  </mergeCells>
  <phoneticPr fontId="8" type="noConversion"/>
  <printOptions horizontalCentered="1"/>
  <pageMargins left="0.35433070866141736" right="0.27559055118110237" top="0.86614173228346458" bottom="0.78740157480314965" header="0.35433070866141736" footer="0.35433070866141736"/>
  <pageSetup paperSize="9" scale="65" orientation="portrait" r:id="rId1"/>
  <headerFooter alignWithMargins="0">
    <oddHeader>&amp;A</oddHeader>
    <oddFooter xml:space="preserve">&amp;Lwww.buyers-bridge.com&amp;Rwww.eastbridgepartners.com </oddFooter>
  </headerFooter>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0" r:id="rId4" name="Option Button 6">
              <controlPr defaultSize="0" autoFill="0" autoLine="0" autoPict="0">
                <anchor moveWithCells="1" sizeWithCells="1">
                  <from>
                    <xdr:col>2</xdr:col>
                    <xdr:colOff>152400</xdr:colOff>
                    <xdr:row>6</xdr:row>
                    <xdr:rowOff>50800</xdr:rowOff>
                  </from>
                  <to>
                    <xdr:col>2</xdr:col>
                    <xdr:colOff>457200</xdr:colOff>
                    <xdr:row>6</xdr:row>
                    <xdr:rowOff>260350</xdr:rowOff>
                  </to>
                </anchor>
              </controlPr>
            </control>
          </mc:Choice>
        </mc:AlternateContent>
        <mc:AlternateContent xmlns:mc="http://schemas.openxmlformats.org/markup-compatibility/2006">
          <mc:Choice Requires="x14">
            <control shapeId="6151" r:id="rId5" name="Option Button 7">
              <controlPr defaultSize="0" autoFill="0" autoLine="0" autoPict="0">
                <anchor moveWithCells="1" sizeWithCells="1">
                  <from>
                    <xdr:col>2</xdr:col>
                    <xdr:colOff>1924050</xdr:colOff>
                    <xdr:row>6</xdr:row>
                    <xdr:rowOff>57150</xdr:rowOff>
                  </from>
                  <to>
                    <xdr:col>3</xdr:col>
                    <xdr:colOff>146050</xdr:colOff>
                    <xdr:row>6</xdr:row>
                    <xdr:rowOff>266700</xdr:rowOff>
                  </to>
                </anchor>
              </controlPr>
            </control>
          </mc:Choice>
        </mc:AlternateContent>
        <mc:AlternateContent xmlns:mc="http://schemas.openxmlformats.org/markup-compatibility/2006">
          <mc:Choice Requires="x14">
            <control shapeId="6152" r:id="rId6" name="Option Button 8">
              <controlPr defaultSize="0" autoFill="0" autoLine="0" autoPict="0">
                <anchor moveWithCells="1" sizeWithCells="1">
                  <from>
                    <xdr:col>4</xdr:col>
                    <xdr:colOff>933450</xdr:colOff>
                    <xdr:row>6</xdr:row>
                    <xdr:rowOff>38100</xdr:rowOff>
                  </from>
                  <to>
                    <xdr:col>5</xdr:col>
                    <xdr:colOff>69850</xdr:colOff>
                    <xdr:row>6</xdr:row>
                    <xdr:rowOff>266700</xdr:rowOff>
                  </to>
                </anchor>
              </controlPr>
            </control>
          </mc:Choice>
        </mc:AlternateContent>
        <mc:AlternateContent xmlns:mc="http://schemas.openxmlformats.org/markup-compatibility/2006">
          <mc:Choice Requires="x14">
            <control shapeId="6153" r:id="rId7" name="Option Button 9">
              <controlPr defaultSize="0" autoFill="0" autoLine="0" autoPict="0">
                <anchor moveWithCells="1" sizeWithCells="1">
                  <from>
                    <xdr:col>7</xdr:col>
                    <xdr:colOff>57150</xdr:colOff>
                    <xdr:row>6</xdr:row>
                    <xdr:rowOff>69850</xdr:rowOff>
                  </from>
                  <to>
                    <xdr:col>7</xdr:col>
                    <xdr:colOff>393700</xdr:colOff>
                    <xdr:row>6</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06"/>
  <sheetViews>
    <sheetView showGridLines="0" tabSelected="1" zoomScale="95" zoomScaleNormal="95" zoomScaleSheetLayoutView="115" workbookViewId="0">
      <selection activeCell="L4" sqref="L4"/>
    </sheetView>
  </sheetViews>
  <sheetFormatPr defaultColWidth="9" defaultRowHeight="12.5"/>
  <cols>
    <col min="1" max="1" width="6.08203125" style="27" customWidth="1"/>
    <col min="2" max="2" width="84.58203125" style="19" customWidth="1"/>
    <col min="3" max="7" width="5.25" style="22" customWidth="1"/>
    <col min="8" max="8" width="46.08203125" style="19" customWidth="1"/>
    <col min="9" max="16384" width="9" style="72"/>
  </cols>
  <sheetData>
    <row r="1" spans="1:8" ht="77.25" customHeight="1" thickBot="1">
      <c r="A1" s="233" t="s">
        <v>248</v>
      </c>
      <c r="B1" s="234"/>
      <c r="C1" s="234"/>
      <c r="D1" s="234"/>
      <c r="E1" s="234"/>
      <c r="F1" s="234"/>
      <c r="G1" s="234"/>
      <c r="H1" s="234"/>
    </row>
    <row r="2" spans="1:8" ht="16.5" customHeight="1" thickTop="1">
      <c r="A2" s="214" t="s">
        <v>76</v>
      </c>
      <c r="B2" s="239"/>
      <c r="C2" s="226" t="s">
        <v>26</v>
      </c>
      <c r="D2" s="227"/>
      <c r="E2" s="227"/>
      <c r="F2" s="227"/>
      <c r="G2" s="228"/>
      <c r="H2" s="224" t="s">
        <v>27</v>
      </c>
    </row>
    <row r="3" spans="1:8" ht="13">
      <c r="A3" s="240"/>
      <c r="B3" s="241"/>
      <c r="C3" s="127">
        <v>3</v>
      </c>
      <c r="D3" s="127">
        <v>2</v>
      </c>
      <c r="E3" s="127">
        <v>1</v>
      </c>
      <c r="F3" s="127">
        <v>0</v>
      </c>
      <c r="G3" s="128" t="s">
        <v>9</v>
      </c>
      <c r="H3" s="225"/>
    </row>
    <row r="4" spans="1:8" ht="96" customHeight="1">
      <c r="A4" s="71">
        <v>1.1000000000000001</v>
      </c>
      <c r="B4" s="29" t="s">
        <v>121</v>
      </c>
      <c r="C4" s="12">
        <v>3</v>
      </c>
      <c r="D4" s="12"/>
      <c r="E4" s="12"/>
      <c r="F4" s="12"/>
      <c r="G4" s="13"/>
      <c r="H4" s="116" t="s">
        <v>310</v>
      </c>
    </row>
    <row r="5" spans="1:8" ht="63" customHeight="1">
      <c r="A5" s="71">
        <v>1.2</v>
      </c>
      <c r="B5" s="29" t="s">
        <v>122</v>
      </c>
      <c r="C5" s="12"/>
      <c r="D5" s="12">
        <v>2</v>
      </c>
      <c r="E5" s="12"/>
      <c r="F5" s="12"/>
      <c r="G5" s="13"/>
      <c r="H5" s="116" t="s">
        <v>117</v>
      </c>
    </row>
    <row r="6" spans="1:8" ht="72.75" customHeight="1">
      <c r="A6" s="71">
        <v>1.3</v>
      </c>
      <c r="B6" s="29" t="s">
        <v>123</v>
      </c>
      <c r="C6" s="12">
        <v>3</v>
      </c>
      <c r="D6" s="12"/>
      <c r="E6" s="12"/>
      <c r="F6" s="12"/>
      <c r="G6" s="13"/>
      <c r="H6" s="116" t="s">
        <v>356</v>
      </c>
    </row>
    <row r="7" spans="1:8" ht="75" customHeight="1">
      <c r="A7" s="71">
        <v>1.4</v>
      </c>
      <c r="B7" s="29" t="s">
        <v>124</v>
      </c>
      <c r="C7" s="12">
        <v>3</v>
      </c>
      <c r="D7" s="12"/>
      <c r="E7" s="12"/>
      <c r="F7" s="12"/>
      <c r="G7" s="72"/>
      <c r="H7" s="116" t="s">
        <v>57</v>
      </c>
    </row>
    <row r="8" spans="1:8" ht="78.75" customHeight="1">
      <c r="A8" s="71">
        <v>1.5</v>
      </c>
      <c r="B8" s="29" t="s">
        <v>125</v>
      </c>
      <c r="C8" s="12"/>
      <c r="D8" s="12">
        <v>2</v>
      </c>
      <c r="E8" s="12"/>
      <c r="F8" s="12"/>
      <c r="G8" s="13"/>
      <c r="H8" s="116" t="s">
        <v>320</v>
      </c>
    </row>
    <row r="9" spans="1:8" ht="83.25" customHeight="1">
      <c r="A9" s="71">
        <v>1.6</v>
      </c>
      <c r="B9" s="29" t="s">
        <v>126</v>
      </c>
      <c r="C9" s="12"/>
      <c r="D9" s="12">
        <v>2</v>
      </c>
      <c r="E9" s="12"/>
      <c r="F9" s="12"/>
      <c r="G9" s="13"/>
      <c r="H9" s="116" t="s">
        <v>321</v>
      </c>
    </row>
    <row r="10" spans="1:8" ht="54" customHeight="1">
      <c r="A10" s="71">
        <v>1.7</v>
      </c>
      <c r="B10" s="29" t="s">
        <v>127</v>
      </c>
      <c r="C10" s="12">
        <v>3</v>
      </c>
      <c r="D10" s="12"/>
      <c r="E10" s="12"/>
      <c r="F10" s="12"/>
      <c r="G10" s="13"/>
      <c r="H10" s="116" t="s">
        <v>311</v>
      </c>
    </row>
    <row r="11" spans="1:8" ht="25.5">
      <c r="A11" s="71">
        <v>1.8</v>
      </c>
      <c r="B11" s="29" t="s">
        <v>128</v>
      </c>
      <c r="C11" s="12">
        <v>3</v>
      </c>
      <c r="D11" s="12"/>
      <c r="E11" s="12"/>
      <c r="F11" s="12"/>
      <c r="G11" s="13"/>
      <c r="H11" s="125" t="s">
        <v>118</v>
      </c>
    </row>
    <row r="12" spans="1:8" ht="25.5">
      <c r="A12" s="71">
        <v>1.9</v>
      </c>
      <c r="B12" s="29" t="s">
        <v>129</v>
      </c>
      <c r="C12" s="12">
        <v>3</v>
      </c>
      <c r="D12" s="12"/>
      <c r="E12" s="12"/>
      <c r="F12" s="12"/>
      <c r="G12" s="13"/>
      <c r="H12" s="14"/>
    </row>
    <row r="13" spans="1:8" ht="52.5" customHeight="1">
      <c r="A13" s="73">
        <v>1.1000000000000001</v>
      </c>
      <c r="B13" s="29" t="s">
        <v>130</v>
      </c>
      <c r="C13" s="12"/>
      <c r="D13" s="12">
        <v>2</v>
      </c>
      <c r="E13" s="12"/>
      <c r="F13" s="12"/>
      <c r="G13" s="13"/>
      <c r="H13" s="116" t="s">
        <v>254</v>
      </c>
    </row>
    <row r="14" spans="1:8" ht="60" customHeight="1" thickBot="1">
      <c r="A14" s="74">
        <v>1.1100000000000001</v>
      </c>
      <c r="B14" s="75" t="s">
        <v>131</v>
      </c>
      <c r="C14" s="15"/>
      <c r="D14" s="15">
        <v>2</v>
      </c>
      <c r="E14" s="15"/>
      <c r="F14" s="15"/>
      <c r="G14" s="16"/>
      <c r="H14" s="122" t="s">
        <v>322</v>
      </c>
    </row>
    <row r="15" spans="1:8" ht="13" thickTop="1">
      <c r="A15" s="76"/>
      <c r="B15" s="23"/>
      <c r="C15" s="18"/>
      <c r="D15" s="18"/>
      <c r="E15" s="18"/>
      <c r="F15" s="18"/>
      <c r="G15" s="18"/>
      <c r="H15" s="117"/>
    </row>
    <row r="16" spans="1:8" ht="26.25" customHeight="1" thickBot="1">
      <c r="A16" s="77" t="s">
        <v>58</v>
      </c>
      <c r="B16" s="118">
        <f>SUM(C16:G16)</f>
        <v>28</v>
      </c>
      <c r="C16" s="20">
        <f>SUM(C4:C14)</f>
        <v>18</v>
      </c>
      <c r="D16" s="20">
        <f t="shared" ref="D16:G16" si="0">SUM(D4:D14)</f>
        <v>10</v>
      </c>
      <c r="E16" s="20">
        <f t="shared" si="0"/>
        <v>0</v>
      </c>
      <c r="F16" s="20">
        <f t="shared" si="0"/>
        <v>0</v>
      </c>
      <c r="G16" s="20">
        <f t="shared" si="0"/>
        <v>0</v>
      </c>
      <c r="H16" s="119"/>
    </row>
    <row r="17" spans="1:8">
      <c r="A17" s="77"/>
      <c r="H17" s="119"/>
    </row>
    <row r="18" spans="1:8" ht="13" thickBot="1">
      <c r="A18" s="76"/>
      <c r="B18" s="23"/>
      <c r="C18" s="18"/>
      <c r="D18" s="18"/>
      <c r="E18" s="18"/>
      <c r="F18" s="18"/>
      <c r="G18" s="18"/>
      <c r="H18" s="117"/>
    </row>
    <row r="19" spans="1:8" ht="16.5" customHeight="1" thickTop="1">
      <c r="A19" s="214" t="s">
        <v>90</v>
      </c>
      <c r="B19" s="215"/>
      <c r="C19" s="226"/>
      <c r="D19" s="227"/>
      <c r="E19" s="227"/>
      <c r="F19" s="227"/>
      <c r="G19" s="228"/>
      <c r="H19" s="218"/>
    </row>
    <row r="20" spans="1:8" ht="13">
      <c r="A20" s="216"/>
      <c r="B20" s="217"/>
      <c r="C20" s="127"/>
      <c r="D20" s="127"/>
      <c r="E20" s="127"/>
      <c r="F20" s="127"/>
      <c r="G20" s="128"/>
      <c r="H20" s="219"/>
    </row>
    <row r="21" spans="1:8" ht="52.5" customHeight="1">
      <c r="A21" s="71">
        <v>2.1</v>
      </c>
      <c r="B21" s="29" t="s">
        <v>132</v>
      </c>
      <c r="C21" s="12">
        <v>3</v>
      </c>
      <c r="D21" s="12"/>
      <c r="E21" s="12"/>
      <c r="F21" s="12"/>
      <c r="G21" s="13"/>
      <c r="H21" s="120" t="s">
        <v>255</v>
      </c>
    </row>
    <row r="22" spans="1:8" ht="56.25" customHeight="1">
      <c r="A22" s="71">
        <v>2.2000000000000002</v>
      </c>
      <c r="B22" s="29" t="s">
        <v>133</v>
      </c>
      <c r="C22" s="12"/>
      <c r="D22" s="12">
        <v>2</v>
      </c>
      <c r="E22" s="12"/>
      <c r="F22" s="12"/>
      <c r="G22" s="13"/>
      <c r="H22" s="120" t="s">
        <v>256</v>
      </c>
    </row>
    <row r="23" spans="1:8" ht="75.75" customHeight="1">
      <c r="A23" s="71">
        <v>2.2999999999999998</v>
      </c>
      <c r="B23" s="29" t="s">
        <v>134</v>
      </c>
      <c r="C23" s="12"/>
      <c r="D23" s="12">
        <v>2</v>
      </c>
      <c r="E23" s="12"/>
      <c r="F23" s="12"/>
      <c r="G23" s="13"/>
      <c r="H23" s="120" t="s">
        <v>312</v>
      </c>
    </row>
    <row r="24" spans="1:8" ht="45.75" customHeight="1">
      <c r="A24" s="71">
        <v>2.4</v>
      </c>
      <c r="B24" s="29" t="s">
        <v>135</v>
      </c>
      <c r="C24" s="12">
        <v>3</v>
      </c>
      <c r="D24" s="12"/>
      <c r="E24" s="12"/>
      <c r="F24" s="18"/>
      <c r="G24" s="13"/>
      <c r="H24" s="120"/>
    </row>
    <row r="25" spans="1:8" ht="51" customHeight="1">
      <c r="A25" s="71">
        <v>2.5</v>
      </c>
      <c r="B25" s="29" t="s">
        <v>136</v>
      </c>
      <c r="C25" s="12">
        <v>3</v>
      </c>
      <c r="D25" s="12"/>
      <c r="E25" s="12"/>
      <c r="F25" s="12"/>
      <c r="G25" s="13"/>
      <c r="H25" s="120"/>
    </row>
    <row r="26" spans="1:8" ht="80.25" customHeight="1" thickBot="1">
      <c r="A26" s="78">
        <v>2.6</v>
      </c>
      <c r="B26" s="75" t="s">
        <v>137</v>
      </c>
      <c r="C26" s="15"/>
      <c r="D26" s="15"/>
      <c r="E26" s="15">
        <v>1</v>
      </c>
      <c r="F26" s="15"/>
      <c r="G26" s="15"/>
      <c r="H26" s="120" t="s">
        <v>257</v>
      </c>
    </row>
    <row r="27" spans="1:8" ht="16.5" customHeight="1" thickTop="1">
      <c r="A27" s="76"/>
      <c r="B27" s="23"/>
      <c r="C27" s="18"/>
      <c r="D27" s="18"/>
      <c r="E27" s="18"/>
      <c r="F27" s="18"/>
      <c r="G27" s="18"/>
      <c r="H27" s="119"/>
    </row>
    <row r="28" spans="1:8" ht="26.25" customHeight="1" thickBot="1">
      <c r="A28" s="77" t="s">
        <v>59</v>
      </c>
      <c r="B28" s="118">
        <f>SUM(C28:G28)</f>
        <v>14</v>
      </c>
      <c r="C28" s="20">
        <f>SUM(C21:C27)</f>
        <v>9</v>
      </c>
      <c r="D28" s="20">
        <f>SUM(D21:D27)</f>
        <v>4</v>
      </c>
      <c r="E28" s="20">
        <f>SUM(E21:E27)</f>
        <v>1</v>
      </c>
      <c r="F28" s="20">
        <v>0</v>
      </c>
      <c r="G28" s="20"/>
      <c r="H28" s="119"/>
    </row>
    <row r="29" spans="1:8">
      <c r="H29" s="121"/>
    </row>
    <row r="30" spans="1:8" ht="13" thickBot="1">
      <c r="H30" s="121"/>
    </row>
    <row r="31" spans="1:8" ht="12.75" customHeight="1" thickTop="1">
      <c r="A31" s="220" t="s">
        <v>92</v>
      </c>
      <c r="B31" s="221"/>
      <c r="C31" s="226" t="s">
        <v>60</v>
      </c>
      <c r="D31" s="227"/>
      <c r="E31" s="227"/>
      <c r="F31" s="227"/>
      <c r="G31" s="228"/>
      <c r="H31" s="218"/>
    </row>
    <row r="32" spans="1:8" ht="13">
      <c r="A32" s="222"/>
      <c r="B32" s="223"/>
      <c r="C32" s="129">
        <v>3</v>
      </c>
      <c r="D32" s="129">
        <v>2</v>
      </c>
      <c r="E32" s="130">
        <v>1</v>
      </c>
      <c r="F32" s="130">
        <v>0</v>
      </c>
      <c r="G32" s="128" t="s">
        <v>61</v>
      </c>
      <c r="H32" s="219"/>
    </row>
    <row r="33" spans="1:8" ht="51" customHeight="1">
      <c r="A33" s="71">
        <v>3.1</v>
      </c>
      <c r="B33" s="29" t="s">
        <v>138</v>
      </c>
      <c r="C33" s="12"/>
      <c r="D33" s="12"/>
      <c r="E33" s="12">
        <v>1</v>
      </c>
      <c r="F33" s="12"/>
      <c r="G33" s="13"/>
      <c r="H33" s="120" t="s">
        <v>323</v>
      </c>
    </row>
    <row r="34" spans="1:8" s="136" customFormat="1" ht="47.25" customHeight="1">
      <c r="A34" s="133">
        <v>3.2</v>
      </c>
      <c r="B34" s="134" t="s">
        <v>139</v>
      </c>
      <c r="C34" s="102"/>
      <c r="D34" s="102"/>
      <c r="E34" s="102"/>
      <c r="F34" s="102">
        <v>0</v>
      </c>
      <c r="G34" s="103"/>
      <c r="H34" s="135" t="s">
        <v>258</v>
      </c>
    </row>
    <row r="35" spans="1:8" ht="34.5" customHeight="1">
      <c r="A35" s="71">
        <v>3.3</v>
      </c>
      <c r="B35" s="29" t="s">
        <v>140</v>
      </c>
      <c r="C35" s="12"/>
      <c r="D35" s="12"/>
      <c r="E35" s="12">
        <v>1</v>
      </c>
      <c r="F35" s="12"/>
      <c r="G35" s="13"/>
      <c r="H35" s="120" t="s">
        <v>324</v>
      </c>
    </row>
    <row r="36" spans="1:8" ht="47.25" customHeight="1">
      <c r="A36" s="71">
        <v>3.4</v>
      </c>
      <c r="B36" s="29" t="s">
        <v>141</v>
      </c>
      <c r="C36" s="12"/>
      <c r="D36" s="12"/>
      <c r="E36" s="12">
        <v>1</v>
      </c>
      <c r="F36" s="12"/>
      <c r="G36" s="13"/>
      <c r="H36" s="120" t="s">
        <v>325</v>
      </c>
    </row>
    <row r="37" spans="1:8" ht="69.75" customHeight="1" thickBot="1">
      <c r="A37" s="78">
        <v>3.5</v>
      </c>
      <c r="B37" s="75" t="s">
        <v>142</v>
      </c>
      <c r="C37" s="15"/>
      <c r="D37" s="15">
        <v>2</v>
      </c>
      <c r="E37" s="15"/>
      <c r="F37" s="15"/>
      <c r="G37" s="16"/>
      <c r="H37" s="122" t="s">
        <v>357</v>
      </c>
    </row>
    <row r="38" spans="1:8" ht="13" thickTop="1">
      <c r="H38" s="117"/>
    </row>
    <row r="39" spans="1:8" ht="26.25" customHeight="1" thickBot="1">
      <c r="A39" s="77" t="s">
        <v>62</v>
      </c>
      <c r="B39" s="118">
        <f>SUM(C39:F39)</f>
        <v>5</v>
      </c>
      <c r="C39" s="20">
        <f>SUM(C33:C38)</f>
        <v>0</v>
      </c>
      <c r="D39" s="20">
        <f>SUM(D33:D38)</f>
        <v>2</v>
      </c>
      <c r="E39" s="20">
        <f t="shared" ref="E39:G39" si="1">SUM(E33:E38)</f>
        <v>3</v>
      </c>
      <c r="F39" s="20">
        <f t="shared" si="1"/>
        <v>0</v>
      </c>
      <c r="G39" s="20">
        <f t="shared" si="1"/>
        <v>0</v>
      </c>
      <c r="H39" s="119"/>
    </row>
    <row r="40" spans="1:8">
      <c r="H40" s="119"/>
    </row>
    <row r="41" spans="1:8" ht="13" thickBot="1">
      <c r="H41" s="121"/>
    </row>
    <row r="42" spans="1:8" ht="15.75" customHeight="1" thickTop="1">
      <c r="A42" s="220" t="s">
        <v>93</v>
      </c>
      <c r="B42" s="221"/>
      <c r="C42" s="226" t="s">
        <v>60</v>
      </c>
      <c r="D42" s="227"/>
      <c r="E42" s="227"/>
      <c r="F42" s="227"/>
      <c r="G42" s="228"/>
      <c r="H42" s="218"/>
    </row>
    <row r="43" spans="1:8" ht="14.25" customHeight="1">
      <c r="A43" s="222"/>
      <c r="B43" s="223"/>
      <c r="C43" s="129">
        <v>3</v>
      </c>
      <c r="D43" s="129">
        <v>2</v>
      </c>
      <c r="E43" s="130">
        <v>1</v>
      </c>
      <c r="F43" s="130">
        <v>0</v>
      </c>
      <c r="G43" s="128" t="s">
        <v>61</v>
      </c>
      <c r="H43" s="219"/>
    </row>
    <row r="44" spans="1:8" ht="39" customHeight="1">
      <c r="A44" s="71">
        <v>4.0999999999999996</v>
      </c>
      <c r="B44" s="29" t="s">
        <v>143</v>
      </c>
      <c r="C44" s="12"/>
      <c r="D44" s="12">
        <v>2</v>
      </c>
      <c r="E44" s="12"/>
      <c r="F44" s="12"/>
      <c r="G44" s="13"/>
      <c r="H44" s="116" t="s">
        <v>259</v>
      </c>
    </row>
    <row r="45" spans="1:8" ht="55.5" customHeight="1">
      <c r="A45" s="71">
        <v>4.2</v>
      </c>
      <c r="B45" s="29" t="s">
        <v>144</v>
      </c>
      <c r="C45" s="12"/>
      <c r="D45" s="12"/>
      <c r="E45" s="12">
        <v>1</v>
      </c>
      <c r="F45" s="12"/>
      <c r="G45" s="13"/>
      <c r="H45" s="116" t="s">
        <v>260</v>
      </c>
    </row>
    <row r="46" spans="1:8" ht="37.5" customHeight="1">
      <c r="A46" s="71">
        <v>4.3</v>
      </c>
      <c r="B46" s="29" t="s">
        <v>145</v>
      </c>
      <c r="C46" s="12"/>
      <c r="D46" s="12">
        <v>2</v>
      </c>
      <c r="E46" s="12"/>
      <c r="F46" s="12"/>
      <c r="G46" s="13"/>
      <c r="H46" s="116" t="s">
        <v>261</v>
      </c>
    </row>
    <row r="47" spans="1:8" ht="36" customHeight="1">
      <c r="A47" s="71">
        <v>4.4000000000000004</v>
      </c>
      <c r="B47" s="29" t="s">
        <v>146</v>
      </c>
      <c r="C47" s="12"/>
      <c r="D47" s="12"/>
      <c r="E47" s="12"/>
      <c r="F47" s="12">
        <v>0</v>
      </c>
      <c r="G47" s="13"/>
      <c r="H47" s="116" t="s">
        <v>70</v>
      </c>
    </row>
    <row r="48" spans="1:8" ht="43.5" customHeight="1">
      <c r="A48" s="71">
        <v>4.5</v>
      </c>
      <c r="B48" s="29" t="s">
        <v>147</v>
      </c>
      <c r="C48" s="12"/>
      <c r="D48" s="12"/>
      <c r="E48" s="12"/>
      <c r="F48" s="12">
        <v>0</v>
      </c>
      <c r="G48" s="13"/>
      <c r="H48" s="116" t="s">
        <v>70</v>
      </c>
    </row>
    <row r="49" spans="1:9" ht="44.25" customHeight="1">
      <c r="A49" s="71">
        <v>4.5999999999999996</v>
      </c>
      <c r="B49" s="29" t="s">
        <v>148</v>
      </c>
      <c r="C49" s="12"/>
      <c r="D49" s="12"/>
      <c r="E49" s="12"/>
      <c r="F49" s="12">
        <v>0</v>
      </c>
      <c r="G49" s="13"/>
      <c r="H49" s="116" t="s">
        <v>70</v>
      </c>
    </row>
    <row r="50" spans="1:9" ht="42" customHeight="1">
      <c r="A50" s="71">
        <v>4.7</v>
      </c>
      <c r="B50" s="29" t="s">
        <v>149</v>
      </c>
      <c r="C50" s="12"/>
      <c r="D50" s="12"/>
      <c r="E50" s="12"/>
      <c r="F50" s="12">
        <v>0</v>
      </c>
      <c r="G50" s="13"/>
      <c r="H50" s="116" t="s">
        <v>70</v>
      </c>
    </row>
    <row r="51" spans="1:9" ht="33.75" customHeight="1">
      <c r="A51" s="71">
        <v>4.8</v>
      </c>
      <c r="B51" s="29" t="s">
        <v>150</v>
      </c>
      <c r="C51" s="12"/>
      <c r="D51" s="12"/>
      <c r="E51" s="12"/>
      <c r="F51" s="12">
        <v>0</v>
      </c>
      <c r="G51" s="13"/>
      <c r="H51" s="116" t="s">
        <v>70</v>
      </c>
    </row>
    <row r="52" spans="1:9" ht="50.25" customHeight="1">
      <c r="A52" s="71">
        <v>4.9000000000000004</v>
      </c>
      <c r="B52" s="29" t="s">
        <v>151</v>
      </c>
      <c r="C52" s="12">
        <v>3</v>
      </c>
      <c r="D52" s="12"/>
      <c r="E52" s="12"/>
      <c r="F52" s="12"/>
      <c r="G52" s="13"/>
      <c r="H52" s="116"/>
    </row>
    <row r="53" spans="1:9" ht="53.25" customHeight="1">
      <c r="A53" s="73">
        <v>4.0999999999999996</v>
      </c>
      <c r="B53" s="29" t="s">
        <v>152</v>
      </c>
      <c r="C53" s="12"/>
      <c r="D53" s="12">
        <v>2</v>
      </c>
      <c r="E53" s="12"/>
      <c r="F53" s="12"/>
      <c r="G53" s="13"/>
      <c r="H53" s="116" t="s">
        <v>326</v>
      </c>
    </row>
    <row r="54" spans="1:9" ht="42.75" customHeight="1" thickBot="1">
      <c r="A54" s="78">
        <v>4.1100000000000003</v>
      </c>
      <c r="B54" s="75" t="s">
        <v>153</v>
      </c>
      <c r="C54" s="15"/>
      <c r="D54" s="15"/>
      <c r="E54" s="15"/>
      <c r="F54" s="15">
        <v>0</v>
      </c>
      <c r="G54" s="16"/>
      <c r="H54" s="116" t="s">
        <v>70</v>
      </c>
    </row>
    <row r="55" spans="1:9" ht="22.5" customHeight="1" thickTop="1">
      <c r="H55" s="121"/>
    </row>
    <row r="56" spans="1:9" ht="26.25" customHeight="1" thickBot="1">
      <c r="A56" s="77" t="s">
        <v>63</v>
      </c>
      <c r="B56" s="118">
        <f>SUM(C56:F56)</f>
        <v>10</v>
      </c>
      <c r="C56" s="20">
        <f>SUM(C44:C54)</f>
        <v>3</v>
      </c>
      <c r="D56" s="20">
        <f t="shared" ref="D56:G56" si="2">SUM(D44:D54)</f>
        <v>6</v>
      </c>
      <c r="E56" s="20">
        <f t="shared" si="2"/>
        <v>1</v>
      </c>
      <c r="F56" s="20">
        <f t="shared" si="2"/>
        <v>0</v>
      </c>
      <c r="G56" s="20">
        <f t="shared" si="2"/>
        <v>0</v>
      </c>
      <c r="H56" s="119"/>
    </row>
    <row r="57" spans="1:9">
      <c r="H57" s="121"/>
    </row>
    <row r="58" spans="1:9" ht="13" thickBot="1">
      <c r="H58" s="121"/>
    </row>
    <row r="59" spans="1:9" ht="12.75" customHeight="1" thickTop="1">
      <c r="A59" s="220" t="s">
        <v>95</v>
      </c>
      <c r="B59" s="221"/>
      <c r="C59" s="226" t="s">
        <v>60</v>
      </c>
      <c r="D59" s="227"/>
      <c r="E59" s="227"/>
      <c r="F59" s="227"/>
      <c r="G59" s="228"/>
      <c r="H59" s="218"/>
    </row>
    <row r="60" spans="1:9" ht="13">
      <c r="A60" s="222"/>
      <c r="B60" s="223"/>
      <c r="C60" s="129">
        <v>3</v>
      </c>
      <c r="D60" s="129">
        <v>2</v>
      </c>
      <c r="E60" s="130">
        <v>1</v>
      </c>
      <c r="F60" s="130">
        <v>0</v>
      </c>
      <c r="G60" s="128" t="s">
        <v>61</v>
      </c>
      <c r="H60" s="219"/>
    </row>
    <row r="61" spans="1:9" ht="81.75" customHeight="1">
      <c r="A61" s="71">
        <v>5.0999999999999996</v>
      </c>
      <c r="B61" s="79" t="s">
        <v>154</v>
      </c>
      <c r="C61" s="12">
        <v>3</v>
      </c>
      <c r="D61" s="12"/>
      <c r="E61" s="12"/>
      <c r="F61" s="12"/>
      <c r="G61" s="13"/>
      <c r="H61" s="116" t="s">
        <v>262</v>
      </c>
      <c r="I61" s="72" t="s">
        <v>64</v>
      </c>
    </row>
    <row r="62" spans="1:9" ht="54.75" customHeight="1">
      <c r="A62" s="71">
        <v>5.2</v>
      </c>
      <c r="B62" s="79" t="s">
        <v>155</v>
      </c>
      <c r="C62" s="12"/>
      <c r="D62" s="12"/>
      <c r="E62" s="12">
        <v>1</v>
      </c>
      <c r="F62" s="12"/>
      <c r="G62" s="13"/>
      <c r="H62" s="116" t="s">
        <v>315</v>
      </c>
    </row>
    <row r="63" spans="1:9" ht="37.5" customHeight="1">
      <c r="A63" s="71">
        <v>5.3</v>
      </c>
      <c r="B63" s="79" t="s">
        <v>156</v>
      </c>
      <c r="C63" s="12"/>
      <c r="D63" s="12"/>
      <c r="E63" s="12">
        <v>1</v>
      </c>
      <c r="F63" s="12"/>
      <c r="G63" s="13"/>
      <c r="H63" s="14" t="s">
        <v>263</v>
      </c>
    </row>
    <row r="64" spans="1:9" ht="79.5" customHeight="1">
      <c r="A64" s="71">
        <v>5.4</v>
      </c>
      <c r="B64" s="79" t="s">
        <v>157</v>
      </c>
      <c r="C64" s="12"/>
      <c r="D64" s="12"/>
      <c r="E64" s="12">
        <v>1</v>
      </c>
      <c r="F64" s="12"/>
      <c r="G64" s="13"/>
      <c r="H64" s="14" t="s">
        <v>314</v>
      </c>
    </row>
    <row r="65" spans="1:8" ht="51.75" customHeight="1">
      <c r="A65" s="71">
        <v>5.5</v>
      </c>
      <c r="B65" s="79" t="s">
        <v>158</v>
      </c>
      <c r="C65" s="12">
        <v>3</v>
      </c>
      <c r="D65" s="12"/>
      <c r="E65" s="12"/>
      <c r="F65" s="12"/>
      <c r="G65" s="13"/>
      <c r="H65" s="116"/>
    </row>
    <row r="66" spans="1:8" ht="55.5" customHeight="1">
      <c r="A66" s="71">
        <v>5.6</v>
      </c>
      <c r="B66" s="79" t="s">
        <v>159</v>
      </c>
      <c r="C66" s="24"/>
      <c r="D66" s="24">
        <v>2</v>
      </c>
      <c r="E66" s="12"/>
      <c r="F66" s="24"/>
      <c r="G66" s="25"/>
      <c r="H66" s="132" t="s">
        <v>119</v>
      </c>
    </row>
    <row r="67" spans="1:8" ht="44.25" customHeight="1">
      <c r="A67" s="71">
        <v>5.7</v>
      </c>
      <c r="B67" s="79" t="s">
        <v>160</v>
      </c>
      <c r="C67" s="24">
        <v>3</v>
      </c>
      <c r="D67" s="24"/>
      <c r="E67" s="12"/>
      <c r="F67" s="24"/>
      <c r="G67" s="25"/>
      <c r="H67" s="123"/>
    </row>
    <row r="68" spans="1:8" ht="55.5" customHeight="1">
      <c r="A68" s="71">
        <v>5.8</v>
      </c>
      <c r="B68" s="79" t="s">
        <v>161</v>
      </c>
      <c r="C68" s="24"/>
      <c r="D68" s="24"/>
      <c r="E68" s="12"/>
      <c r="F68" s="24">
        <v>0</v>
      </c>
      <c r="G68" s="25"/>
      <c r="H68" s="123" t="s">
        <v>97</v>
      </c>
    </row>
    <row r="69" spans="1:8" ht="56.25" customHeight="1">
      <c r="A69" s="71">
        <v>5.9</v>
      </c>
      <c r="B69" s="79" t="s">
        <v>162</v>
      </c>
      <c r="C69" s="24"/>
      <c r="D69" s="24">
        <v>2</v>
      </c>
      <c r="E69" s="24"/>
      <c r="F69" s="24"/>
      <c r="G69" s="25"/>
      <c r="H69" s="123" t="s">
        <v>313</v>
      </c>
    </row>
    <row r="70" spans="1:8" ht="58.5" customHeight="1">
      <c r="A70" s="80">
        <v>5.0999999999999996</v>
      </c>
      <c r="B70" s="79" t="s">
        <v>163</v>
      </c>
      <c r="C70" s="12">
        <v>3</v>
      </c>
      <c r="D70" s="12"/>
      <c r="E70" s="12"/>
      <c r="F70" s="12"/>
      <c r="G70" s="13"/>
      <c r="H70" s="116" t="s">
        <v>316</v>
      </c>
    </row>
    <row r="71" spans="1:8" ht="44.25" customHeight="1">
      <c r="A71" s="71">
        <v>5.1100000000000003</v>
      </c>
      <c r="B71" s="29" t="s">
        <v>164</v>
      </c>
      <c r="C71" s="12"/>
      <c r="D71" s="12">
        <v>2</v>
      </c>
      <c r="E71" s="12"/>
      <c r="F71" s="12"/>
      <c r="G71" s="13"/>
      <c r="H71" s="116" t="s">
        <v>264</v>
      </c>
    </row>
    <row r="72" spans="1:8" ht="41.25" customHeight="1">
      <c r="A72" s="80">
        <v>5.12</v>
      </c>
      <c r="B72" s="79" t="s">
        <v>165</v>
      </c>
      <c r="C72" s="12">
        <v>3</v>
      </c>
      <c r="D72" s="12"/>
      <c r="E72" s="12"/>
      <c r="F72" s="12"/>
      <c r="G72" s="13"/>
      <c r="H72" s="116"/>
    </row>
    <row r="73" spans="1:8" ht="42.75" customHeight="1">
      <c r="A73" s="71">
        <v>5.13</v>
      </c>
      <c r="B73" s="79" t="s">
        <v>166</v>
      </c>
      <c r="C73" s="12">
        <v>3</v>
      </c>
      <c r="D73" s="12"/>
      <c r="E73" s="12"/>
      <c r="F73" s="12"/>
      <c r="G73" s="13"/>
      <c r="H73" s="116"/>
    </row>
    <row r="74" spans="1:8" ht="43.5" customHeight="1" thickBot="1">
      <c r="A74" s="74">
        <v>5.14</v>
      </c>
      <c r="B74" s="75" t="s">
        <v>167</v>
      </c>
      <c r="C74" s="15">
        <v>3</v>
      </c>
      <c r="D74" s="15"/>
      <c r="E74" s="15"/>
      <c r="F74" s="15"/>
      <c r="G74" s="16"/>
      <c r="H74" s="122"/>
    </row>
    <row r="75" spans="1:8" ht="13" thickTop="1">
      <c r="B75" s="72"/>
      <c r="C75" s="27"/>
      <c r="D75" s="27"/>
      <c r="E75" s="27"/>
      <c r="F75" s="27"/>
      <c r="G75" s="27"/>
      <c r="H75" s="117"/>
    </row>
    <row r="76" spans="1:8" ht="26.25" customHeight="1" thickBot="1">
      <c r="A76" s="77" t="s">
        <v>65</v>
      </c>
      <c r="B76" s="124">
        <f>SUM(C76:F76)</f>
        <v>30</v>
      </c>
      <c r="C76" s="28">
        <f>SUM(C61:C74)</f>
        <v>21</v>
      </c>
      <c r="D76" s="28">
        <f t="shared" ref="D76:G76" si="3">SUM(D61:D74)</f>
        <v>6</v>
      </c>
      <c r="E76" s="28">
        <f t="shared" si="3"/>
        <v>3</v>
      </c>
      <c r="F76" s="28">
        <f t="shared" si="3"/>
        <v>0</v>
      </c>
      <c r="G76" s="28">
        <f t="shared" si="3"/>
        <v>0</v>
      </c>
      <c r="H76" s="119"/>
    </row>
    <row r="77" spans="1:8" ht="18.75" customHeight="1" thickBot="1">
      <c r="A77" s="77"/>
      <c r="C77" s="20"/>
      <c r="D77" s="20"/>
      <c r="E77" s="20"/>
      <c r="F77" s="20"/>
      <c r="G77" s="20"/>
      <c r="H77" s="117"/>
    </row>
    <row r="78" spans="1:8" ht="13" thickBot="1">
      <c r="A78" s="81"/>
      <c r="B78" s="23"/>
      <c r="C78" s="18"/>
      <c r="D78" s="18"/>
      <c r="E78" s="18"/>
      <c r="F78" s="18"/>
      <c r="G78" s="18"/>
      <c r="H78" s="121"/>
    </row>
    <row r="79" spans="1:8" ht="16.5" customHeight="1" thickTop="1">
      <c r="A79" s="235" t="s">
        <v>98</v>
      </c>
      <c r="B79" s="236"/>
      <c r="C79" s="226" t="s">
        <v>66</v>
      </c>
      <c r="D79" s="227"/>
      <c r="E79" s="227"/>
      <c r="F79" s="227"/>
      <c r="G79" s="228"/>
      <c r="H79" s="218"/>
    </row>
    <row r="80" spans="1:8" ht="13.5" customHeight="1">
      <c r="A80" s="237"/>
      <c r="B80" s="238"/>
      <c r="C80" s="129">
        <v>3</v>
      </c>
      <c r="D80" s="129">
        <v>2</v>
      </c>
      <c r="E80" s="130">
        <v>1</v>
      </c>
      <c r="F80" s="130">
        <v>0</v>
      </c>
      <c r="G80" s="128" t="s">
        <v>67</v>
      </c>
      <c r="H80" s="219"/>
    </row>
    <row r="81" spans="1:8" ht="73.5" customHeight="1">
      <c r="A81" s="71">
        <v>6.1</v>
      </c>
      <c r="B81" s="29" t="s">
        <v>168</v>
      </c>
      <c r="C81" s="12"/>
      <c r="D81" s="12"/>
      <c r="E81" s="12">
        <v>1</v>
      </c>
      <c r="F81" s="12"/>
      <c r="G81" s="13"/>
      <c r="H81" s="106" t="s">
        <v>327</v>
      </c>
    </row>
    <row r="82" spans="1:8" ht="55.5" customHeight="1">
      <c r="A82" s="71">
        <v>6.2</v>
      </c>
      <c r="B82" s="29" t="s">
        <v>169</v>
      </c>
      <c r="C82" s="12"/>
      <c r="D82" s="12"/>
      <c r="E82" s="12">
        <v>1</v>
      </c>
      <c r="F82" s="12"/>
      <c r="G82" s="13"/>
      <c r="H82" s="106" t="s">
        <v>328</v>
      </c>
    </row>
    <row r="83" spans="1:8" ht="65.25" customHeight="1">
      <c r="A83" s="71">
        <v>6.3</v>
      </c>
      <c r="B83" s="29" t="s">
        <v>170</v>
      </c>
      <c r="C83" s="12"/>
      <c r="D83" s="12"/>
      <c r="E83" s="12">
        <v>1</v>
      </c>
      <c r="F83" s="12"/>
      <c r="G83" s="13"/>
      <c r="H83" s="106" t="s">
        <v>329</v>
      </c>
    </row>
    <row r="84" spans="1:8" ht="63" customHeight="1">
      <c r="A84" s="71">
        <v>6.4</v>
      </c>
      <c r="B84" s="29" t="s">
        <v>51</v>
      </c>
      <c r="C84" s="12"/>
      <c r="D84" s="12"/>
      <c r="E84" s="12">
        <v>1</v>
      </c>
      <c r="F84" s="12"/>
      <c r="G84" s="13"/>
      <c r="H84" s="106" t="s">
        <v>265</v>
      </c>
    </row>
    <row r="85" spans="1:8" ht="52.5" customHeight="1">
      <c r="A85" s="71">
        <v>6.5</v>
      </c>
      <c r="B85" s="29" t="s">
        <v>171</v>
      </c>
      <c r="C85" s="12">
        <v>3</v>
      </c>
      <c r="D85" s="12"/>
      <c r="E85" s="12"/>
      <c r="F85" s="12"/>
      <c r="G85" s="13"/>
      <c r="H85" s="116"/>
    </row>
    <row r="86" spans="1:8" ht="144.75" customHeight="1">
      <c r="A86" s="71">
        <v>6.6</v>
      </c>
      <c r="B86" s="29" t="s">
        <v>172</v>
      </c>
      <c r="C86" s="12"/>
      <c r="D86" s="12"/>
      <c r="E86" s="12">
        <v>1</v>
      </c>
      <c r="F86" s="12"/>
      <c r="G86" s="13"/>
      <c r="H86" s="120" t="s">
        <v>361</v>
      </c>
    </row>
    <row r="87" spans="1:8" ht="66.75" customHeight="1">
      <c r="A87" s="71">
        <v>6.7</v>
      </c>
      <c r="B87" s="29" t="s">
        <v>173</v>
      </c>
      <c r="C87" s="12"/>
      <c r="D87" s="12"/>
      <c r="E87" s="12">
        <v>1</v>
      </c>
      <c r="F87" s="12"/>
      <c r="G87" s="13"/>
      <c r="H87" s="120" t="s">
        <v>317</v>
      </c>
    </row>
    <row r="88" spans="1:8" ht="68.25" customHeight="1">
      <c r="A88" s="73">
        <v>6.8</v>
      </c>
      <c r="B88" s="29" t="s">
        <v>174</v>
      </c>
      <c r="C88" s="12"/>
      <c r="D88" s="12"/>
      <c r="E88" s="12">
        <v>1</v>
      </c>
      <c r="F88" s="12"/>
      <c r="G88" s="13"/>
      <c r="H88" s="120" t="s">
        <v>318</v>
      </c>
    </row>
    <row r="89" spans="1:8" ht="42" customHeight="1">
      <c r="A89" s="73">
        <v>6.9</v>
      </c>
      <c r="B89" s="82" t="s">
        <v>175</v>
      </c>
      <c r="C89" s="24"/>
      <c r="D89" s="24">
        <v>2</v>
      </c>
      <c r="E89" s="24"/>
      <c r="F89" s="24"/>
      <c r="G89" s="25"/>
      <c r="H89" s="120" t="s">
        <v>266</v>
      </c>
    </row>
    <row r="90" spans="1:8" ht="69" customHeight="1">
      <c r="A90" s="73">
        <v>6.1</v>
      </c>
      <c r="B90" s="82" t="s">
        <v>176</v>
      </c>
      <c r="C90" s="24"/>
      <c r="D90" s="24"/>
      <c r="E90" s="24"/>
      <c r="F90" s="24">
        <v>0</v>
      </c>
      <c r="G90" s="25"/>
      <c r="H90" s="123" t="s">
        <v>267</v>
      </c>
    </row>
    <row r="91" spans="1:8" ht="56.25" customHeight="1">
      <c r="A91" s="73">
        <v>6.11</v>
      </c>
      <c r="B91" s="82" t="s">
        <v>177</v>
      </c>
      <c r="C91" s="24"/>
      <c r="D91" s="24">
        <v>2</v>
      </c>
      <c r="E91" s="24"/>
      <c r="F91" s="24"/>
      <c r="G91" s="25"/>
      <c r="H91" s="116" t="s">
        <v>319</v>
      </c>
    </row>
    <row r="92" spans="1:8" ht="42" customHeight="1">
      <c r="A92" s="80">
        <v>6.12</v>
      </c>
      <c r="B92" s="82" t="s">
        <v>178</v>
      </c>
      <c r="C92" s="24">
        <v>3</v>
      </c>
      <c r="D92" s="24"/>
      <c r="E92" s="24"/>
      <c r="F92" s="24"/>
      <c r="G92" s="25"/>
      <c r="H92" s="125"/>
    </row>
    <row r="93" spans="1:8" ht="92.25" customHeight="1" thickBot="1">
      <c r="A93" s="78">
        <v>6.13</v>
      </c>
      <c r="B93" s="75" t="s">
        <v>179</v>
      </c>
      <c r="C93" s="15"/>
      <c r="D93" s="15"/>
      <c r="E93" s="15">
        <v>1</v>
      </c>
      <c r="F93" s="15"/>
      <c r="G93" s="16"/>
      <c r="H93" s="122" t="s">
        <v>330</v>
      </c>
    </row>
    <row r="94" spans="1:8" ht="13" thickTop="1">
      <c r="A94" s="83"/>
      <c r="B94" s="23"/>
      <c r="C94" s="18"/>
      <c r="D94" s="18"/>
      <c r="E94" s="18"/>
      <c r="F94" s="18"/>
      <c r="G94" s="18"/>
      <c r="H94" s="119"/>
    </row>
    <row r="95" spans="1:8" ht="26.25" customHeight="1" thickBot="1">
      <c r="A95" s="77" t="s">
        <v>65</v>
      </c>
      <c r="B95" s="21">
        <f>SUM(C95:F95)</f>
        <v>18</v>
      </c>
      <c r="C95" s="20">
        <f>SUM(C81:C93)</f>
        <v>6</v>
      </c>
      <c r="D95" s="20">
        <f>SUM(D81:D93)</f>
        <v>4</v>
      </c>
      <c r="E95" s="20">
        <f>SUM(E81:E93)</f>
        <v>8</v>
      </c>
      <c r="F95" s="20">
        <f>SUM(F81:F93)</f>
        <v>0</v>
      </c>
      <c r="G95" s="20">
        <f>SUM(G81:G93)</f>
        <v>0</v>
      </c>
      <c r="H95" s="119"/>
    </row>
    <row r="96" spans="1:8">
      <c r="A96" s="77"/>
      <c r="B96" s="23"/>
      <c r="C96" s="18"/>
      <c r="D96" s="18"/>
      <c r="E96" s="18"/>
      <c r="F96" s="18"/>
      <c r="G96" s="18"/>
      <c r="H96" s="21"/>
    </row>
    <row r="97" spans="1:8" ht="13" thickBot="1">
      <c r="A97" s="77"/>
      <c r="B97" s="23"/>
      <c r="C97" s="18"/>
      <c r="D97" s="18"/>
      <c r="E97" s="18"/>
      <c r="F97" s="18"/>
      <c r="G97" s="18"/>
      <c r="H97" s="21"/>
    </row>
    <row r="98" spans="1:8" ht="13" thickTop="1">
      <c r="A98" s="220" t="s">
        <v>55</v>
      </c>
      <c r="B98" s="221"/>
      <c r="C98" s="226" t="s">
        <v>26</v>
      </c>
      <c r="D98" s="227"/>
      <c r="E98" s="227"/>
      <c r="F98" s="227"/>
      <c r="G98" s="228"/>
      <c r="H98" s="224" t="s">
        <v>27</v>
      </c>
    </row>
    <row r="99" spans="1:8" ht="13">
      <c r="A99" s="222"/>
      <c r="B99" s="223"/>
      <c r="C99" s="129">
        <v>3</v>
      </c>
      <c r="D99" s="129">
        <v>2</v>
      </c>
      <c r="E99" s="130">
        <v>1</v>
      </c>
      <c r="F99" s="130">
        <v>0</v>
      </c>
      <c r="G99" s="128" t="s">
        <v>28</v>
      </c>
      <c r="H99" s="225"/>
    </row>
    <row r="100" spans="1:8" ht="25.5">
      <c r="A100" s="71">
        <v>7.1</v>
      </c>
      <c r="B100" s="29" t="s">
        <v>180</v>
      </c>
      <c r="C100" s="12">
        <v>3</v>
      </c>
      <c r="D100" s="12"/>
      <c r="E100" s="12"/>
      <c r="F100" s="12"/>
      <c r="G100" s="13"/>
      <c r="H100" s="29" t="s">
        <v>71</v>
      </c>
    </row>
    <row r="101" spans="1:8" ht="74.25" customHeight="1">
      <c r="A101" s="71">
        <v>7.2</v>
      </c>
      <c r="B101" s="29" t="s">
        <v>181</v>
      </c>
      <c r="C101" s="102">
        <v>3</v>
      </c>
      <c r="D101" s="102"/>
      <c r="E101" s="102"/>
      <c r="F101" s="102"/>
      <c r="G101" s="103"/>
      <c r="H101" s="14" t="s">
        <v>268</v>
      </c>
    </row>
    <row r="102" spans="1:8" ht="57.75" customHeight="1">
      <c r="A102" s="71">
        <v>7.3</v>
      </c>
      <c r="B102" s="29" t="s">
        <v>182</v>
      </c>
      <c r="C102" s="12"/>
      <c r="D102" s="12"/>
      <c r="E102" s="12">
        <v>1</v>
      </c>
      <c r="F102" s="12"/>
      <c r="G102" s="13"/>
      <c r="H102" s="116" t="s">
        <v>358</v>
      </c>
    </row>
    <row r="103" spans="1:8" ht="65.25" customHeight="1">
      <c r="A103" s="71">
        <v>7.4</v>
      </c>
      <c r="B103" s="29" t="s">
        <v>183</v>
      </c>
      <c r="C103" s="12"/>
      <c r="D103" s="12">
        <v>2</v>
      </c>
      <c r="E103" s="12"/>
      <c r="F103" s="12"/>
      <c r="G103" s="13"/>
      <c r="H103" s="14" t="s">
        <v>362</v>
      </c>
    </row>
    <row r="104" spans="1:8" ht="60.75" customHeight="1">
      <c r="A104" s="71">
        <v>7.5</v>
      </c>
      <c r="B104" s="29" t="s">
        <v>184</v>
      </c>
      <c r="C104" s="102"/>
      <c r="D104" s="102"/>
      <c r="E104" s="102">
        <v>1</v>
      </c>
      <c r="F104" s="102"/>
      <c r="G104" s="103"/>
      <c r="H104" s="14" t="s">
        <v>269</v>
      </c>
    </row>
    <row r="105" spans="1:8" ht="25.5">
      <c r="A105" s="71">
        <v>7.6</v>
      </c>
      <c r="B105" s="29" t="s">
        <v>185</v>
      </c>
      <c r="C105" s="12">
        <v>3</v>
      </c>
      <c r="D105" s="12"/>
      <c r="E105" s="12"/>
      <c r="F105" s="12"/>
      <c r="G105" s="13"/>
      <c r="H105" s="14" t="s">
        <v>331</v>
      </c>
    </row>
    <row r="106" spans="1:8" ht="25.5">
      <c r="A106" s="71">
        <v>7.7</v>
      </c>
      <c r="B106" s="29" t="s">
        <v>186</v>
      </c>
      <c r="C106" s="12">
        <v>3</v>
      </c>
      <c r="D106" s="12"/>
      <c r="E106" s="12"/>
      <c r="F106" s="12"/>
      <c r="G106" s="13"/>
      <c r="H106" s="14" t="s">
        <v>72</v>
      </c>
    </row>
    <row r="107" spans="1:8" ht="38">
      <c r="A107" s="71">
        <v>7.8</v>
      </c>
      <c r="B107" s="29" t="s">
        <v>187</v>
      </c>
      <c r="C107" s="12"/>
      <c r="D107" s="12"/>
      <c r="E107" s="12"/>
      <c r="F107" s="12">
        <v>0</v>
      </c>
      <c r="G107" s="13"/>
      <c r="H107" s="14" t="s">
        <v>100</v>
      </c>
    </row>
    <row r="108" spans="1:8" ht="36.75" customHeight="1">
      <c r="A108" s="71">
        <v>7.9</v>
      </c>
      <c r="B108" s="29" t="s">
        <v>188</v>
      </c>
      <c r="C108" s="109"/>
      <c r="D108" s="102">
        <v>2</v>
      </c>
      <c r="E108" s="109"/>
      <c r="F108" s="109"/>
      <c r="G108" s="110"/>
      <c r="H108" s="14" t="s">
        <v>332</v>
      </c>
    </row>
    <row r="109" spans="1:8" ht="72.75" customHeight="1" thickBot="1">
      <c r="A109" s="74">
        <v>7.1</v>
      </c>
      <c r="B109" s="75" t="s">
        <v>189</v>
      </c>
      <c r="C109" s="111"/>
      <c r="D109" s="111"/>
      <c r="E109" s="111">
        <v>1</v>
      </c>
      <c r="F109" s="111"/>
      <c r="G109" s="112"/>
      <c r="H109" s="17" t="s">
        <v>333</v>
      </c>
    </row>
    <row r="110" spans="1:8" ht="13" thickTop="1"/>
    <row r="111" spans="1:8" ht="13" thickBot="1">
      <c r="A111" s="77" t="s">
        <v>25</v>
      </c>
      <c r="B111" s="118">
        <f>SUM(C111:F111)</f>
        <v>19</v>
      </c>
      <c r="C111" s="20">
        <f>SUM(C100:C109)</f>
        <v>12</v>
      </c>
      <c r="D111" s="20">
        <f t="shared" ref="D111:G111" si="4">SUM(D100:D109)</f>
        <v>4</v>
      </c>
      <c r="E111" s="20">
        <f t="shared" si="4"/>
        <v>3</v>
      </c>
      <c r="F111" s="20">
        <f t="shared" si="4"/>
        <v>0</v>
      </c>
      <c r="G111" s="20">
        <f t="shared" si="4"/>
        <v>0</v>
      </c>
    </row>
    <row r="112" spans="1:8">
      <c r="A112" s="77"/>
      <c r="H112" s="21"/>
    </row>
    <row r="113" spans="1:8" ht="13" thickBot="1">
      <c r="A113" s="77"/>
      <c r="H113" s="21"/>
    </row>
    <row r="114" spans="1:8" ht="13" thickTop="1">
      <c r="A114" s="214" t="s">
        <v>102</v>
      </c>
      <c r="B114" s="215"/>
      <c r="C114" s="226" t="s">
        <v>26</v>
      </c>
      <c r="D114" s="227"/>
      <c r="E114" s="227"/>
      <c r="F114" s="227"/>
      <c r="G114" s="228"/>
      <c r="H114" s="224" t="s">
        <v>27</v>
      </c>
    </row>
    <row r="115" spans="1:8" ht="13">
      <c r="A115" s="216"/>
      <c r="B115" s="217"/>
      <c r="C115" s="129">
        <v>3</v>
      </c>
      <c r="D115" s="129">
        <v>2</v>
      </c>
      <c r="E115" s="130">
        <v>1</v>
      </c>
      <c r="F115" s="131">
        <v>0</v>
      </c>
      <c r="G115" s="128" t="s">
        <v>28</v>
      </c>
      <c r="H115" s="225"/>
    </row>
    <row r="116" spans="1:8" ht="38">
      <c r="A116" s="71">
        <v>8.1</v>
      </c>
      <c r="B116" s="29" t="s">
        <v>190</v>
      </c>
      <c r="C116" s="12"/>
      <c r="D116" s="12"/>
      <c r="E116" s="12"/>
      <c r="F116" s="13">
        <v>0</v>
      </c>
      <c r="G116" s="13"/>
      <c r="H116" s="14" t="s">
        <v>270</v>
      </c>
    </row>
    <row r="117" spans="1:8" ht="44.25" customHeight="1">
      <c r="A117" s="71">
        <v>8.1999999999999993</v>
      </c>
      <c r="B117" s="29" t="s">
        <v>191</v>
      </c>
      <c r="C117" s="12"/>
      <c r="D117" s="12"/>
      <c r="E117" s="12">
        <v>1</v>
      </c>
      <c r="F117" s="13"/>
      <c r="G117" s="13"/>
      <c r="H117" s="116" t="s">
        <v>334</v>
      </c>
    </row>
    <row r="118" spans="1:8" ht="39" customHeight="1">
      <c r="A118" s="71">
        <v>8.3000000000000007</v>
      </c>
      <c r="B118" s="29" t="s">
        <v>192</v>
      </c>
      <c r="C118" s="102"/>
      <c r="D118" s="102"/>
      <c r="E118" s="102">
        <v>1</v>
      </c>
      <c r="F118" s="103"/>
      <c r="G118" s="103"/>
      <c r="H118" s="106" t="s">
        <v>335</v>
      </c>
    </row>
    <row r="119" spans="1:8" ht="40.5" customHeight="1">
      <c r="A119" s="71">
        <v>8.4</v>
      </c>
      <c r="B119" s="29" t="s">
        <v>193</v>
      </c>
      <c r="C119" s="12">
        <v>3</v>
      </c>
      <c r="D119" s="12"/>
      <c r="E119" s="12"/>
      <c r="F119" s="13"/>
      <c r="G119" s="13"/>
      <c r="H119" s="116" t="s">
        <v>336</v>
      </c>
    </row>
    <row r="120" spans="1:8" ht="37.5" customHeight="1">
      <c r="A120" s="71">
        <v>8.5</v>
      </c>
      <c r="B120" s="29" t="s">
        <v>194</v>
      </c>
      <c r="C120" s="12"/>
      <c r="D120" s="12"/>
      <c r="E120" s="12"/>
      <c r="F120" s="13">
        <v>0</v>
      </c>
      <c r="G120" s="13"/>
      <c r="H120" s="116" t="s">
        <v>52</v>
      </c>
    </row>
    <row r="121" spans="1:8" ht="25.5">
      <c r="A121" s="71">
        <v>8.6</v>
      </c>
      <c r="B121" s="29" t="s">
        <v>195</v>
      </c>
      <c r="C121" s="12"/>
      <c r="D121" s="12"/>
      <c r="E121" s="12">
        <v>1</v>
      </c>
      <c r="F121" s="13"/>
      <c r="G121" s="13"/>
      <c r="H121" s="14" t="s">
        <v>363</v>
      </c>
    </row>
    <row r="122" spans="1:8" ht="25.5">
      <c r="A122" s="71">
        <v>8.6999999999999993</v>
      </c>
      <c r="B122" s="29" t="s">
        <v>196</v>
      </c>
      <c r="C122" s="12">
        <v>3</v>
      </c>
      <c r="D122" s="12"/>
      <c r="E122" s="12"/>
      <c r="F122" s="13"/>
      <c r="G122" s="13"/>
      <c r="H122" s="116"/>
    </row>
    <row r="123" spans="1:8" ht="49.5" customHeight="1" thickBot="1">
      <c r="A123" s="78">
        <v>8.8000000000000007</v>
      </c>
      <c r="B123" s="75" t="s">
        <v>197</v>
      </c>
      <c r="C123" s="15"/>
      <c r="D123" s="15">
        <v>2</v>
      </c>
      <c r="E123" s="15"/>
      <c r="F123" s="16"/>
      <c r="G123" s="16"/>
      <c r="H123" s="122" t="s">
        <v>337</v>
      </c>
    </row>
    <row r="124" spans="1:8" ht="13" thickTop="1">
      <c r="H124" s="21"/>
    </row>
    <row r="125" spans="1:8" ht="13" thickBot="1">
      <c r="A125" s="77" t="s">
        <v>25</v>
      </c>
      <c r="B125" s="118">
        <f>SUM(C125:F125)</f>
        <v>11</v>
      </c>
      <c r="C125" s="20">
        <f>SUM(C116:C123)</f>
        <v>6</v>
      </c>
      <c r="D125" s="20">
        <f t="shared" ref="D125:F125" si="5">SUM(D116:D123)</f>
        <v>2</v>
      </c>
      <c r="E125" s="20">
        <f t="shared" si="5"/>
        <v>3</v>
      </c>
      <c r="F125" s="20">
        <f t="shared" si="5"/>
        <v>0</v>
      </c>
      <c r="G125" s="20"/>
      <c r="H125" s="21"/>
    </row>
    <row r="126" spans="1:8">
      <c r="H126" s="21"/>
    </row>
    <row r="127" spans="1:8" ht="13" thickBot="1"/>
    <row r="128" spans="1:8" ht="13" thickTop="1">
      <c r="A128" s="220" t="s">
        <v>104</v>
      </c>
      <c r="B128" s="221"/>
      <c r="C128" s="226" t="s">
        <v>26</v>
      </c>
      <c r="D128" s="227"/>
      <c r="E128" s="227"/>
      <c r="F128" s="227"/>
      <c r="G128" s="228"/>
      <c r="H128" s="224" t="s">
        <v>27</v>
      </c>
    </row>
    <row r="129" spans="1:8" ht="13">
      <c r="A129" s="222"/>
      <c r="B129" s="223"/>
      <c r="C129" s="129">
        <v>3</v>
      </c>
      <c r="D129" s="129">
        <v>2</v>
      </c>
      <c r="E129" s="130">
        <v>1</v>
      </c>
      <c r="F129" s="130">
        <v>0</v>
      </c>
      <c r="G129" s="128" t="s">
        <v>28</v>
      </c>
      <c r="H129" s="225"/>
    </row>
    <row r="130" spans="1:8" ht="25.5">
      <c r="A130" s="71">
        <v>9.1</v>
      </c>
      <c r="B130" s="29" t="s">
        <v>198</v>
      </c>
      <c r="C130" s="12">
        <v>3</v>
      </c>
      <c r="D130" s="12"/>
      <c r="E130" s="12"/>
      <c r="F130" s="12"/>
      <c r="G130" s="13"/>
      <c r="H130" s="14" t="s">
        <v>73</v>
      </c>
    </row>
    <row r="131" spans="1:8" ht="25.5">
      <c r="A131" s="71">
        <v>9.1999999999999993</v>
      </c>
      <c r="B131" s="29" t="s">
        <v>199</v>
      </c>
      <c r="C131" s="12">
        <v>3</v>
      </c>
      <c r="D131" s="12"/>
      <c r="E131" s="12"/>
      <c r="F131" s="12"/>
      <c r="G131" s="13"/>
      <c r="H131" s="14" t="s">
        <v>338</v>
      </c>
    </row>
    <row r="132" spans="1:8" ht="26" thickBot="1">
      <c r="A132" s="71">
        <v>9.3000000000000007</v>
      </c>
      <c r="B132" s="29" t="s">
        <v>200</v>
      </c>
      <c r="C132" s="12">
        <v>3</v>
      </c>
      <c r="D132" s="12"/>
      <c r="E132" s="12"/>
      <c r="F132" s="12"/>
      <c r="G132" s="13"/>
      <c r="H132" s="122"/>
    </row>
    <row r="133" spans="1:8" ht="67.5" customHeight="1" thickTop="1">
      <c r="A133" s="71">
        <v>9.4</v>
      </c>
      <c r="B133" s="29" t="s">
        <v>201</v>
      </c>
      <c r="C133" s="12"/>
      <c r="D133" s="12">
        <v>2</v>
      </c>
      <c r="E133" s="12"/>
      <c r="F133" s="12"/>
      <c r="G133" s="13"/>
      <c r="H133" s="14" t="s">
        <v>339</v>
      </c>
    </row>
    <row r="134" spans="1:8" ht="60" customHeight="1">
      <c r="A134" s="71">
        <v>9.5</v>
      </c>
      <c r="B134" s="29" t="s">
        <v>202</v>
      </c>
      <c r="C134" s="104">
        <v>3</v>
      </c>
      <c r="D134" s="104"/>
      <c r="E134" s="104"/>
      <c r="F134" s="104"/>
      <c r="G134" s="105"/>
      <c r="H134" s="14" t="s">
        <v>340</v>
      </c>
    </row>
    <row r="135" spans="1:8" ht="45.75" customHeight="1">
      <c r="A135" s="71">
        <v>9.6</v>
      </c>
      <c r="B135" s="29" t="s">
        <v>203</v>
      </c>
      <c r="C135" s="102"/>
      <c r="D135" s="102">
        <v>2</v>
      </c>
      <c r="E135" s="102"/>
      <c r="F135" s="102"/>
      <c r="G135" s="103"/>
      <c r="H135" s="29" t="s">
        <v>271</v>
      </c>
    </row>
    <row r="136" spans="1:8" ht="38.25" customHeight="1">
      <c r="A136" s="71">
        <v>9.6999999999999993</v>
      </c>
      <c r="B136" s="29" t="s">
        <v>204</v>
      </c>
      <c r="C136" s="102"/>
      <c r="D136" s="102"/>
      <c r="E136" s="102">
        <v>1</v>
      </c>
      <c r="F136" s="102"/>
      <c r="G136" s="103"/>
      <c r="H136" s="29" t="s">
        <v>272</v>
      </c>
    </row>
    <row r="137" spans="1:8" ht="57.75" customHeight="1">
      <c r="A137" s="71">
        <v>9.8000000000000096</v>
      </c>
      <c r="B137" s="29" t="s">
        <v>205</v>
      </c>
      <c r="C137" s="12"/>
      <c r="D137" s="12"/>
      <c r="E137" s="12">
        <v>1</v>
      </c>
      <c r="F137" s="12"/>
      <c r="G137" s="13"/>
      <c r="H137" s="29" t="s">
        <v>341</v>
      </c>
    </row>
    <row r="138" spans="1:8" ht="63" customHeight="1">
      <c r="A138" s="71">
        <v>9.9</v>
      </c>
      <c r="B138" s="29" t="s">
        <v>206</v>
      </c>
      <c r="C138" s="102"/>
      <c r="D138" s="102">
        <v>2</v>
      </c>
      <c r="E138" s="102"/>
      <c r="F138" s="102"/>
      <c r="G138" s="103"/>
      <c r="H138" s="106" t="s">
        <v>342</v>
      </c>
    </row>
    <row r="139" spans="1:8" ht="56.25" customHeight="1">
      <c r="A139" s="73">
        <v>9.1</v>
      </c>
      <c r="B139" s="29" t="s">
        <v>207</v>
      </c>
      <c r="C139" s="102"/>
      <c r="D139" s="102">
        <v>2</v>
      </c>
      <c r="E139" s="102"/>
      <c r="F139" s="102"/>
      <c r="G139" s="103"/>
      <c r="H139" s="14" t="s">
        <v>343</v>
      </c>
    </row>
    <row r="140" spans="1:8" ht="42.75" customHeight="1">
      <c r="A140" s="73">
        <v>9.11</v>
      </c>
      <c r="B140" s="82" t="s">
        <v>208</v>
      </c>
      <c r="C140" s="107">
        <v>3</v>
      </c>
      <c r="D140" s="107"/>
      <c r="E140" s="107"/>
      <c r="F140" s="107"/>
      <c r="G140" s="108"/>
      <c r="H140" s="26" t="s">
        <v>273</v>
      </c>
    </row>
    <row r="141" spans="1:8" ht="38">
      <c r="A141" s="73">
        <v>9.1199999999999992</v>
      </c>
      <c r="B141" s="82" t="s">
        <v>209</v>
      </c>
      <c r="C141" s="24">
        <v>3</v>
      </c>
      <c r="D141" s="24"/>
      <c r="E141" s="24"/>
      <c r="F141" s="24"/>
      <c r="G141" s="25"/>
      <c r="H141" s="26"/>
    </row>
    <row r="142" spans="1:8" ht="25.5">
      <c r="A142" s="73">
        <v>9.1300000000000008</v>
      </c>
      <c r="B142" s="82" t="s">
        <v>210</v>
      </c>
      <c r="C142" s="24"/>
      <c r="D142" s="24"/>
      <c r="E142" s="24">
        <v>1</v>
      </c>
      <c r="F142" s="24"/>
      <c r="G142" s="25"/>
      <c r="H142" s="26" t="s">
        <v>274</v>
      </c>
    </row>
    <row r="143" spans="1:8" ht="62.25" customHeight="1">
      <c r="A143" s="73">
        <v>9.14</v>
      </c>
      <c r="B143" s="82" t="s">
        <v>211</v>
      </c>
      <c r="C143" s="24"/>
      <c r="D143" s="24">
        <v>2</v>
      </c>
      <c r="E143" s="24"/>
      <c r="F143" s="24"/>
      <c r="G143" s="25"/>
      <c r="H143" s="26" t="s">
        <v>364</v>
      </c>
    </row>
    <row r="144" spans="1:8" ht="90" customHeight="1">
      <c r="A144" s="73">
        <v>9.15</v>
      </c>
      <c r="B144" s="82" t="s">
        <v>212</v>
      </c>
      <c r="C144" s="24"/>
      <c r="D144" s="24"/>
      <c r="E144" s="24">
        <v>1</v>
      </c>
      <c r="F144" s="24"/>
      <c r="G144" s="25"/>
      <c r="H144" s="26" t="s">
        <v>360</v>
      </c>
    </row>
    <row r="145" spans="1:8" ht="25.5">
      <c r="A145" s="73">
        <v>9.16</v>
      </c>
      <c r="B145" s="82" t="s">
        <v>213</v>
      </c>
      <c r="C145" s="24"/>
      <c r="D145" s="24"/>
      <c r="E145" s="24"/>
      <c r="F145" s="24">
        <v>0</v>
      </c>
      <c r="G145" s="25"/>
      <c r="H145" s="26" t="s">
        <v>275</v>
      </c>
    </row>
    <row r="146" spans="1:8" ht="117" customHeight="1" thickBot="1">
      <c r="A146" s="78">
        <v>9.17</v>
      </c>
      <c r="B146" s="75" t="s">
        <v>214</v>
      </c>
      <c r="C146" s="15"/>
      <c r="D146" s="15"/>
      <c r="E146" s="15">
        <v>1</v>
      </c>
      <c r="F146" s="15"/>
      <c r="G146" s="16"/>
      <c r="H146" s="17" t="s">
        <v>359</v>
      </c>
    </row>
    <row r="147" spans="1:8" ht="13" thickTop="1"/>
    <row r="148" spans="1:8" ht="13" thickBot="1">
      <c r="A148" s="77" t="s">
        <v>25</v>
      </c>
      <c r="B148" s="118">
        <f>SUM(C148:F148)</f>
        <v>33</v>
      </c>
      <c r="C148" s="20">
        <f>SUM(C130:C146)</f>
        <v>18</v>
      </c>
      <c r="D148" s="20">
        <f t="shared" ref="D148:F148" si="6">SUM(D130:D146)</f>
        <v>10</v>
      </c>
      <c r="E148" s="20">
        <f t="shared" si="6"/>
        <v>5</v>
      </c>
      <c r="F148" s="20">
        <f t="shared" si="6"/>
        <v>0</v>
      </c>
      <c r="G148" s="20"/>
      <c r="H148" s="21"/>
    </row>
    <row r="150" spans="1:8" ht="13" thickBot="1"/>
    <row r="151" spans="1:8" ht="13" thickTop="1">
      <c r="A151" s="220" t="s">
        <v>108</v>
      </c>
      <c r="B151" s="221"/>
      <c r="C151" s="226" t="s">
        <v>26</v>
      </c>
      <c r="D151" s="227"/>
      <c r="E151" s="227"/>
      <c r="F151" s="227"/>
      <c r="G151" s="228"/>
      <c r="H151" s="224" t="s">
        <v>27</v>
      </c>
    </row>
    <row r="152" spans="1:8" ht="13">
      <c r="A152" s="222"/>
      <c r="B152" s="223"/>
      <c r="C152" s="129">
        <v>3</v>
      </c>
      <c r="D152" s="129">
        <v>2</v>
      </c>
      <c r="E152" s="130">
        <v>1</v>
      </c>
      <c r="F152" s="130">
        <v>0</v>
      </c>
      <c r="G152" s="128" t="s">
        <v>28</v>
      </c>
      <c r="H152" s="225"/>
    </row>
    <row r="153" spans="1:8" ht="25.5">
      <c r="A153" s="71">
        <v>10.1</v>
      </c>
      <c r="B153" s="29" t="s">
        <v>215</v>
      </c>
      <c r="C153" s="12">
        <v>3</v>
      </c>
      <c r="D153" s="12"/>
      <c r="E153" s="12"/>
      <c r="F153" s="12"/>
      <c r="G153" s="13"/>
      <c r="H153" s="14" t="s">
        <v>74</v>
      </c>
    </row>
    <row r="154" spans="1:8" ht="40.5" customHeight="1">
      <c r="A154" s="71">
        <v>10.199999999999999</v>
      </c>
      <c r="B154" s="29" t="s">
        <v>216</v>
      </c>
      <c r="C154" s="12"/>
      <c r="D154" s="12"/>
      <c r="E154" s="12">
        <v>1</v>
      </c>
      <c r="F154" s="12"/>
      <c r="G154" s="13"/>
      <c r="H154" s="14" t="s">
        <v>276</v>
      </c>
    </row>
    <row r="155" spans="1:8" ht="25.5">
      <c r="A155" s="71">
        <v>10.3</v>
      </c>
      <c r="B155" s="29" t="s">
        <v>217</v>
      </c>
      <c r="C155" s="12"/>
      <c r="D155" s="12"/>
      <c r="E155" s="12"/>
      <c r="F155" s="12">
        <v>0</v>
      </c>
      <c r="G155" s="13"/>
      <c r="H155" s="14" t="s">
        <v>365</v>
      </c>
    </row>
    <row r="156" spans="1:8" ht="37.5">
      <c r="A156" s="71">
        <v>10.4</v>
      </c>
      <c r="B156" s="29" t="s">
        <v>218</v>
      </c>
      <c r="C156" s="12"/>
      <c r="D156" s="12"/>
      <c r="E156" s="12"/>
      <c r="F156" s="12">
        <v>0</v>
      </c>
      <c r="G156" s="13"/>
      <c r="H156" s="14" t="s">
        <v>344</v>
      </c>
    </row>
    <row r="157" spans="1:8" ht="38">
      <c r="A157" s="71">
        <v>10.5</v>
      </c>
      <c r="B157" s="29" t="s">
        <v>219</v>
      </c>
      <c r="C157" s="12"/>
      <c r="D157" s="12"/>
      <c r="E157" s="12"/>
      <c r="F157" s="12"/>
      <c r="G157" s="13" t="s">
        <v>53</v>
      </c>
      <c r="H157" s="14" t="s">
        <v>277</v>
      </c>
    </row>
    <row r="158" spans="1:8" ht="25.5">
      <c r="A158" s="71">
        <v>10.6</v>
      </c>
      <c r="B158" s="29" t="s">
        <v>220</v>
      </c>
      <c r="C158" s="12">
        <v>3</v>
      </c>
      <c r="D158" s="12"/>
      <c r="E158" s="12"/>
      <c r="F158" s="12"/>
      <c r="G158" s="13"/>
      <c r="H158" s="14" t="s">
        <v>74</v>
      </c>
    </row>
    <row r="159" spans="1:8" ht="25.5">
      <c r="A159" s="71">
        <v>10.7</v>
      </c>
      <c r="B159" s="29" t="s">
        <v>221</v>
      </c>
      <c r="C159" s="12">
        <v>3</v>
      </c>
      <c r="D159" s="12"/>
      <c r="E159" s="12"/>
      <c r="F159" s="12"/>
      <c r="G159" s="13"/>
      <c r="H159" s="14"/>
    </row>
    <row r="160" spans="1:8" ht="42" customHeight="1" thickBot="1">
      <c r="A160" s="78">
        <v>10.8</v>
      </c>
      <c r="B160" s="75" t="s">
        <v>222</v>
      </c>
      <c r="C160" s="15"/>
      <c r="D160" s="15"/>
      <c r="E160" s="15"/>
      <c r="F160" s="15">
        <v>0</v>
      </c>
      <c r="G160" s="16"/>
      <c r="H160" s="17" t="s">
        <v>56</v>
      </c>
    </row>
    <row r="161" spans="1:8" ht="13" thickTop="1">
      <c r="A161" s="76"/>
      <c r="B161" s="23"/>
      <c r="C161" s="18"/>
      <c r="D161" s="18"/>
      <c r="E161" s="18"/>
      <c r="F161" s="18"/>
      <c r="G161" s="18"/>
      <c r="H161" s="21"/>
    </row>
    <row r="162" spans="1:8" ht="13" thickBot="1">
      <c r="A162" s="77" t="s">
        <v>25</v>
      </c>
      <c r="B162" s="118">
        <f>SUM(C162:F162)</f>
        <v>10</v>
      </c>
      <c r="C162" s="20">
        <f>SUM(C153:C160)</f>
        <v>9</v>
      </c>
      <c r="D162" s="20">
        <f t="shared" ref="D162:F162" si="7">SUM(D153:D160)</f>
        <v>0</v>
      </c>
      <c r="E162" s="20">
        <f t="shared" si="7"/>
        <v>1</v>
      </c>
      <c r="F162" s="20">
        <f t="shared" si="7"/>
        <v>0</v>
      </c>
      <c r="G162" s="20"/>
      <c r="H162" s="21"/>
    </row>
    <row r="163" spans="1:8">
      <c r="A163" s="76"/>
      <c r="B163" s="23"/>
      <c r="C163" s="18"/>
      <c r="D163" s="18"/>
      <c r="E163" s="18"/>
      <c r="F163" s="18"/>
      <c r="G163" s="18"/>
      <c r="H163" s="21"/>
    </row>
    <row r="164" spans="1:8" ht="13" thickBot="1"/>
    <row r="165" spans="1:8" ht="13" thickTop="1">
      <c r="A165" s="229" t="s">
        <v>110</v>
      </c>
      <c r="B165" s="230"/>
      <c r="C165" s="226" t="s">
        <v>26</v>
      </c>
      <c r="D165" s="227"/>
      <c r="E165" s="227"/>
      <c r="F165" s="227"/>
      <c r="G165" s="228"/>
      <c r="H165" s="224" t="s">
        <v>27</v>
      </c>
    </row>
    <row r="166" spans="1:8" ht="13">
      <c r="A166" s="231"/>
      <c r="B166" s="232"/>
      <c r="C166" s="129">
        <v>3</v>
      </c>
      <c r="D166" s="129">
        <v>2</v>
      </c>
      <c r="E166" s="130">
        <v>1</v>
      </c>
      <c r="F166" s="130">
        <v>0</v>
      </c>
      <c r="G166" s="128" t="s">
        <v>28</v>
      </c>
      <c r="H166" s="225"/>
    </row>
    <row r="167" spans="1:8" ht="25.5">
      <c r="A167" s="71">
        <v>11.1</v>
      </c>
      <c r="B167" s="29" t="s">
        <v>223</v>
      </c>
      <c r="C167" s="12">
        <v>3</v>
      </c>
      <c r="D167" s="12"/>
      <c r="E167" s="12"/>
      <c r="F167" s="12"/>
      <c r="G167" s="13"/>
      <c r="H167" s="14" t="s">
        <v>75</v>
      </c>
    </row>
    <row r="168" spans="1:8" ht="25.5">
      <c r="A168" s="71">
        <v>11.2</v>
      </c>
      <c r="B168" s="79" t="s">
        <v>224</v>
      </c>
      <c r="C168" s="12">
        <v>3</v>
      </c>
      <c r="D168" s="12"/>
      <c r="E168" s="30"/>
      <c r="F168" s="12"/>
      <c r="G168" s="13"/>
      <c r="H168" s="14" t="s">
        <v>54</v>
      </c>
    </row>
    <row r="169" spans="1:8" ht="25.5">
      <c r="A169" s="71">
        <v>11.3</v>
      </c>
      <c r="B169" s="79" t="s">
        <v>225</v>
      </c>
      <c r="C169" s="12">
        <v>3</v>
      </c>
      <c r="D169" s="12"/>
      <c r="E169" s="30"/>
      <c r="F169" s="12"/>
      <c r="G169" s="13"/>
      <c r="H169" s="14"/>
    </row>
    <row r="170" spans="1:8" ht="57" customHeight="1">
      <c r="A170" s="71">
        <v>11.4</v>
      </c>
      <c r="B170" s="79" t="s">
        <v>226</v>
      </c>
      <c r="C170" s="12"/>
      <c r="D170" s="12"/>
      <c r="E170" s="30">
        <v>1</v>
      </c>
      <c r="F170" s="12"/>
      <c r="G170" s="13"/>
      <c r="H170" s="14" t="s">
        <v>278</v>
      </c>
    </row>
    <row r="171" spans="1:8" ht="48.75" customHeight="1">
      <c r="A171" s="71">
        <v>11.5</v>
      </c>
      <c r="B171" s="79" t="s">
        <v>227</v>
      </c>
      <c r="C171" s="12"/>
      <c r="D171" s="12">
        <v>2</v>
      </c>
      <c r="E171" s="30"/>
      <c r="F171" s="12"/>
      <c r="G171" s="13"/>
      <c r="H171" s="14" t="s">
        <v>279</v>
      </c>
    </row>
    <row r="172" spans="1:8" ht="33.75" customHeight="1">
      <c r="A172" s="71">
        <v>11.6</v>
      </c>
      <c r="B172" s="79" t="s">
        <v>228</v>
      </c>
      <c r="C172" s="12"/>
      <c r="D172" s="12"/>
      <c r="E172" s="30"/>
      <c r="F172" s="12">
        <v>0</v>
      </c>
      <c r="G172" s="13"/>
      <c r="H172" s="14" t="s">
        <v>280</v>
      </c>
    </row>
    <row r="173" spans="1:8" ht="37.5" customHeight="1">
      <c r="A173" s="71">
        <v>11.7</v>
      </c>
      <c r="B173" s="79" t="s">
        <v>229</v>
      </c>
      <c r="C173" s="12"/>
      <c r="D173" s="12"/>
      <c r="E173" s="30"/>
      <c r="F173" s="12">
        <v>0</v>
      </c>
      <c r="G173" s="13"/>
      <c r="H173" s="14" t="s">
        <v>112</v>
      </c>
    </row>
    <row r="174" spans="1:8" ht="45.75" customHeight="1">
      <c r="A174" s="71">
        <v>11.8</v>
      </c>
      <c r="B174" s="79" t="s">
        <v>230</v>
      </c>
      <c r="C174" s="12">
        <v>3</v>
      </c>
      <c r="D174" s="12"/>
      <c r="E174" s="30"/>
      <c r="F174" s="12"/>
      <c r="G174" s="13"/>
      <c r="H174" s="14"/>
    </row>
    <row r="175" spans="1:8" ht="25.5">
      <c r="A175" s="71">
        <v>11.9</v>
      </c>
      <c r="B175" s="79" t="s">
        <v>231</v>
      </c>
      <c r="C175" s="12">
        <v>3</v>
      </c>
      <c r="D175" s="12"/>
      <c r="E175" s="30"/>
      <c r="F175" s="12"/>
      <c r="G175" s="13"/>
      <c r="H175" s="14"/>
    </row>
    <row r="176" spans="1:8" ht="25.5">
      <c r="A176" s="73">
        <v>11.1</v>
      </c>
      <c r="B176" s="29" t="s">
        <v>232</v>
      </c>
      <c r="C176" s="12">
        <v>3</v>
      </c>
      <c r="D176" s="12"/>
      <c r="E176" s="12"/>
      <c r="F176" s="12"/>
      <c r="G176" s="13"/>
      <c r="H176" s="14"/>
    </row>
    <row r="177" spans="1:9" ht="33" customHeight="1">
      <c r="A177" s="71">
        <v>11.11</v>
      </c>
      <c r="B177" s="29" t="s">
        <v>233</v>
      </c>
      <c r="C177" s="12"/>
      <c r="D177" s="12"/>
      <c r="E177" s="12"/>
      <c r="F177" s="12">
        <v>0</v>
      </c>
      <c r="G177" s="13"/>
      <c r="H177" s="14" t="s">
        <v>281</v>
      </c>
    </row>
    <row r="178" spans="1:9" ht="25.5">
      <c r="A178" s="73">
        <v>11.12</v>
      </c>
      <c r="B178" s="82" t="s">
        <v>234</v>
      </c>
      <c r="C178" s="24">
        <v>3</v>
      </c>
      <c r="D178" s="24"/>
      <c r="E178" s="24"/>
      <c r="F178" s="24"/>
      <c r="G178" s="25"/>
      <c r="H178" s="14" t="s">
        <v>282</v>
      </c>
    </row>
    <row r="179" spans="1:9" ht="25.5">
      <c r="A179" s="71">
        <v>11.13</v>
      </c>
      <c r="B179" s="82" t="s">
        <v>235</v>
      </c>
      <c r="C179" s="24"/>
      <c r="D179" s="24"/>
      <c r="E179" s="24"/>
      <c r="F179" s="24">
        <v>0</v>
      </c>
      <c r="G179" s="25"/>
      <c r="H179" s="26" t="s">
        <v>120</v>
      </c>
      <c r="I179" s="161"/>
    </row>
    <row r="180" spans="1:9" ht="25.5">
      <c r="A180" s="73">
        <v>11.14</v>
      </c>
      <c r="B180" s="82" t="s">
        <v>236</v>
      </c>
      <c r="C180" s="24">
        <v>3</v>
      </c>
      <c r="D180" s="24"/>
      <c r="E180" s="24"/>
      <c r="F180" s="24"/>
      <c r="G180" s="25"/>
      <c r="H180" s="26"/>
    </row>
    <row r="181" spans="1:9" ht="48" customHeight="1">
      <c r="A181" s="71">
        <v>11.15</v>
      </c>
      <c r="B181" s="82" t="s">
        <v>237</v>
      </c>
      <c r="C181" s="24">
        <v>3</v>
      </c>
      <c r="D181" s="24"/>
      <c r="E181" s="24"/>
      <c r="F181" s="24"/>
      <c r="G181" s="25"/>
      <c r="H181" s="26"/>
    </row>
    <row r="182" spans="1:9" ht="43.5" customHeight="1" thickBot="1">
      <c r="A182" s="74">
        <v>11.16</v>
      </c>
      <c r="B182" s="75" t="s">
        <v>238</v>
      </c>
      <c r="C182" s="15"/>
      <c r="D182" s="15"/>
      <c r="E182" s="15">
        <v>1</v>
      </c>
      <c r="F182" s="15"/>
      <c r="G182" s="16"/>
      <c r="H182" s="17" t="s">
        <v>283</v>
      </c>
    </row>
    <row r="183" spans="1:9" ht="13" thickTop="1">
      <c r="A183" s="76"/>
      <c r="B183" s="23"/>
      <c r="C183" s="18"/>
      <c r="D183" s="18"/>
      <c r="E183" s="18"/>
      <c r="F183" s="18"/>
      <c r="G183" s="18"/>
      <c r="H183" s="21"/>
    </row>
    <row r="184" spans="1:9" ht="13" thickBot="1">
      <c r="A184" s="77" t="s">
        <v>25</v>
      </c>
      <c r="B184" s="118">
        <f>SUM(C184:F184)</f>
        <v>31</v>
      </c>
      <c r="C184" s="20">
        <f>SUM(C167:C182)</f>
        <v>27</v>
      </c>
      <c r="D184" s="20">
        <f t="shared" ref="D184:F184" si="8">SUM(D167:D182)</f>
        <v>2</v>
      </c>
      <c r="E184" s="20">
        <f t="shared" si="8"/>
        <v>2</v>
      </c>
      <c r="F184" s="20">
        <f t="shared" si="8"/>
        <v>0</v>
      </c>
      <c r="G184" s="20"/>
      <c r="H184" s="21"/>
    </row>
    <row r="185" spans="1:9" ht="14.25" customHeight="1">
      <c r="A185" s="77"/>
      <c r="C185" s="18"/>
      <c r="D185" s="18"/>
      <c r="E185" s="18"/>
      <c r="F185" s="18"/>
      <c r="G185" s="18"/>
      <c r="H185" s="21"/>
    </row>
    <row r="186" spans="1:9" ht="13" thickBot="1"/>
    <row r="187" spans="1:9" ht="25.5" customHeight="1" thickTop="1">
      <c r="A187" s="220" t="s">
        <v>106</v>
      </c>
      <c r="B187" s="221"/>
      <c r="C187" s="226" t="s">
        <v>26</v>
      </c>
      <c r="D187" s="227"/>
      <c r="E187" s="227"/>
      <c r="F187" s="227"/>
      <c r="G187" s="228"/>
      <c r="H187" s="218"/>
    </row>
    <row r="188" spans="1:9" ht="20.25" customHeight="1">
      <c r="A188" s="222"/>
      <c r="B188" s="223"/>
      <c r="C188" s="129">
        <v>3</v>
      </c>
      <c r="D188" s="129">
        <v>2</v>
      </c>
      <c r="E188" s="130">
        <v>1</v>
      </c>
      <c r="F188" s="130">
        <v>0</v>
      </c>
      <c r="G188" s="128" t="s">
        <v>9</v>
      </c>
      <c r="H188" s="219"/>
    </row>
    <row r="189" spans="1:9" ht="63.75" customHeight="1">
      <c r="A189" s="71">
        <v>12.1</v>
      </c>
      <c r="B189" s="29" t="s">
        <v>239</v>
      </c>
      <c r="C189" s="12">
        <v>3</v>
      </c>
      <c r="D189" s="12"/>
      <c r="E189" s="12"/>
      <c r="F189" s="12"/>
      <c r="G189" s="13"/>
      <c r="H189" s="14" t="s">
        <v>69</v>
      </c>
    </row>
    <row r="190" spans="1:9" ht="34" customHeight="1">
      <c r="A190" s="71">
        <v>12.2</v>
      </c>
      <c r="B190" s="29" t="s">
        <v>240</v>
      </c>
      <c r="C190" s="12">
        <v>3</v>
      </c>
      <c r="D190" s="12"/>
      <c r="E190" s="12"/>
      <c r="F190" s="12"/>
      <c r="G190" s="13"/>
      <c r="H190" s="14"/>
    </row>
    <row r="191" spans="1:9" ht="34" customHeight="1">
      <c r="A191" s="71">
        <v>12.3</v>
      </c>
      <c r="B191" s="29" t="s">
        <v>241</v>
      </c>
      <c r="C191" s="12"/>
      <c r="D191" s="12"/>
      <c r="E191" s="12"/>
      <c r="F191" s="12">
        <v>0</v>
      </c>
      <c r="G191" s="13"/>
      <c r="H191" s="14" t="s">
        <v>355</v>
      </c>
    </row>
    <row r="192" spans="1:9" ht="34" customHeight="1">
      <c r="A192" s="84">
        <v>12.4</v>
      </c>
      <c r="B192" s="82" t="s">
        <v>242</v>
      </c>
      <c r="C192" s="24">
        <v>3</v>
      </c>
      <c r="D192" s="24"/>
      <c r="E192" s="24"/>
      <c r="F192" s="24"/>
      <c r="G192" s="25"/>
      <c r="H192" s="26" t="s">
        <v>284</v>
      </c>
    </row>
    <row r="193" spans="1:8" ht="34" customHeight="1" thickBot="1">
      <c r="A193" s="78">
        <v>12.5</v>
      </c>
      <c r="B193" s="75" t="s">
        <v>243</v>
      </c>
      <c r="C193" s="15"/>
      <c r="D193" s="15"/>
      <c r="E193" s="15"/>
      <c r="F193" s="15"/>
      <c r="G193" s="16" t="s">
        <v>68</v>
      </c>
      <c r="H193" s="126"/>
    </row>
    <row r="194" spans="1:8" ht="13" thickTop="1">
      <c r="A194" s="76"/>
      <c r="B194" s="23"/>
      <c r="C194" s="18"/>
      <c r="D194" s="18"/>
      <c r="E194" s="18"/>
      <c r="F194" s="18"/>
      <c r="G194" s="18"/>
      <c r="H194" s="21"/>
    </row>
    <row r="195" spans="1:8" ht="13" thickBot="1">
      <c r="A195" s="77" t="s">
        <v>25</v>
      </c>
      <c r="B195" s="118">
        <f>SUM(C195:F195)</f>
        <v>9</v>
      </c>
      <c r="C195" s="20">
        <f>SUM(C189:C193)</f>
        <v>9</v>
      </c>
      <c r="D195" s="20">
        <f t="shared" ref="D195:F195" si="9">SUM(D189:D193)</f>
        <v>0</v>
      </c>
      <c r="E195" s="20">
        <f t="shared" si="9"/>
        <v>0</v>
      </c>
      <c r="F195" s="20">
        <f t="shared" si="9"/>
        <v>0</v>
      </c>
      <c r="G195" s="20"/>
      <c r="H195" s="21"/>
    </row>
    <row r="196" spans="1:8">
      <c r="A196" s="76"/>
      <c r="B196" s="23"/>
      <c r="C196" s="18"/>
      <c r="D196" s="18"/>
      <c r="E196" s="18"/>
      <c r="F196" s="18"/>
      <c r="G196" s="18"/>
      <c r="H196" s="21"/>
    </row>
    <row r="197" spans="1:8">
      <c r="H197" s="21"/>
    </row>
    <row r="198" spans="1:8">
      <c r="A198" s="99" t="s">
        <v>0</v>
      </c>
      <c r="B198" s="99"/>
      <c r="C198" s="31"/>
      <c r="D198" s="31"/>
      <c r="E198" s="31"/>
      <c r="F198" s="31"/>
    </row>
    <row r="199" spans="1:8">
      <c r="A199" s="99"/>
      <c r="B199" s="99"/>
      <c r="C199" s="100" t="s">
        <v>1</v>
      </c>
      <c r="D199" s="31"/>
      <c r="E199" s="31"/>
      <c r="F199" s="31"/>
    </row>
    <row r="200" spans="1:8">
      <c r="A200" s="99"/>
      <c r="B200" s="99"/>
      <c r="C200" s="100" t="s">
        <v>2</v>
      </c>
      <c r="D200" s="31"/>
      <c r="E200" s="31"/>
      <c r="F200" s="31"/>
    </row>
    <row r="201" spans="1:8">
      <c r="A201" s="99"/>
      <c r="B201" s="99"/>
      <c r="C201" s="100" t="s">
        <v>3</v>
      </c>
      <c r="D201" s="31"/>
      <c r="E201" s="31"/>
      <c r="F201" s="31"/>
    </row>
    <row r="202" spans="1:8">
      <c r="A202" s="99"/>
      <c r="B202" s="99"/>
      <c r="C202" s="100" t="s">
        <v>4</v>
      </c>
      <c r="D202" s="31"/>
      <c r="E202" s="31"/>
      <c r="F202" s="31"/>
    </row>
    <row r="203" spans="1:8">
      <c r="A203" s="99"/>
      <c r="B203" s="99"/>
      <c r="C203" s="100" t="s">
        <v>5</v>
      </c>
      <c r="D203" s="31"/>
      <c r="E203" s="31"/>
      <c r="F203" s="31"/>
    </row>
    <row r="204" spans="1:8">
      <c r="A204" s="99"/>
      <c r="B204" s="99"/>
      <c r="C204" s="100" t="s">
        <v>6</v>
      </c>
      <c r="D204" s="31"/>
      <c r="E204" s="31"/>
      <c r="F204" s="31"/>
    </row>
    <row r="205" spans="1:8">
      <c r="A205" s="99"/>
      <c r="B205" s="99"/>
      <c r="C205" s="100" t="s">
        <v>7</v>
      </c>
      <c r="D205" s="31"/>
      <c r="E205" s="31"/>
      <c r="F205" s="31"/>
    </row>
    <row r="206" spans="1:8">
      <c r="A206" s="99"/>
      <c r="B206" s="99"/>
      <c r="C206" s="31"/>
      <c r="D206" s="31"/>
      <c r="E206" s="31"/>
      <c r="F206" s="31"/>
    </row>
  </sheetData>
  <mergeCells count="37">
    <mergeCell ref="A1:H1"/>
    <mergeCell ref="H42:H43"/>
    <mergeCell ref="H59:H60"/>
    <mergeCell ref="H79:H80"/>
    <mergeCell ref="A42:B43"/>
    <mergeCell ref="A59:B60"/>
    <mergeCell ref="C42:G42"/>
    <mergeCell ref="C59:G59"/>
    <mergeCell ref="C79:G79"/>
    <mergeCell ref="A79:B80"/>
    <mergeCell ref="H2:H3"/>
    <mergeCell ref="A31:B32"/>
    <mergeCell ref="C31:G31"/>
    <mergeCell ref="C2:G2"/>
    <mergeCell ref="C19:G19"/>
    <mergeCell ref="A2:B3"/>
    <mergeCell ref="H165:H166"/>
    <mergeCell ref="H187:H188"/>
    <mergeCell ref="H151:H152"/>
    <mergeCell ref="A151:B152"/>
    <mergeCell ref="A165:B166"/>
    <mergeCell ref="A187:B188"/>
    <mergeCell ref="C165:G165"/>
    <mergeCell ref="C187:G187"/>
    <mergeCell ref="C151:G151"/>
    <mergeCell ref="A128:B129"/>
    <mergeCell ref="C128:G128"/>
    <mergeCell ref="H128:H129"/>
    <mergeCell ref="C114:G114"/>
    <mergeCell ref="H98:H99"/>
    <mergeCell ref="C98:G98"/>
    <mergeCell ref="A19:B20"/>
    <mergeCell ref="H19:H20"/>
    <mergeCell ref="H31:H32"/>
    <mergeCell ref="A114:B115"/>
    <mergeCell ref="A98:B99"/>
    <mergeCell ref="H114:H115"/>
  </mergeCells>
  <phoneticPr fontId="13" type="noConversion"/>
  <printOptions horizontalCentered="1"/>
  <pageMargins left="0.23622047244094491" right="0.23622047244094491" top="0.27559055118110237" bottom="0.47244094488188981" header="0.15748031496062992" footer="0.23622047244094491"/>
  <pageSetup paperSize="9" scale="80" orientation="landscape" r:id="rId1"/>
  <headerFooter alignWithMargins="0">
    <oddHeader xml:space="preserve">&amp;R&amp;9Eastbridge Audit Check List
</oddHeader>
    <oddFooter>&amp;L&amp;10 2 - Optinal, no improvement possible,     1 - Still insufficient ,suggest do better,     0 - Substantial shortcomings,need improvement,  N/A - Not available&amp;"細明體,Regular"
&amp;R&amp;P</oddFooter>
  </headerFooter>
  <rowBreaks count="10" manualBreakCount="10">
    <brk id="17" max="16383" man="1"/>
    <brk id="29" max="16383" man="1"/>
    <brk id="40" max="16383" man="1"/>
    <brk id="57" max="16383" man="1"/>
    <brk id="77" max="16383" man="1"/>
    <brk id="96" max="16383" man="1"/>
    <brk id="112" max="16383" man="1"/>
    <brk id="126" max="16383" man="1"/>
    <brk id="149" max="16383" man="1"/>
    <brk id="163" max="16383" man="1"/>
  </rowBreaks>
  <ignoredErrors>
    <ignoredError sqref="C16" formulaRange="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opLeftCell="A28" zoomScale="89" zoomScaleNormal="89" zoomScaleSheetLayoutView="75" workbookViewId="0">
      <selection activeCell="C43" sqref="C43"/>
    </sheetView>
  </sheetViews>
  <sheetFormatPr defaultColWidth="10" defaultRowHeight="12.5"/>
  <cols>
    <col min="1" max="1" width="4.08203125" style="139" customWidth="1"/>
    <col min="2" max="2" width="27.33203125" style="113" customWidth="1"/>
    <col min="3" max="3" width="78.33203125" style="94" customWidth="1"/>
    <col min="4" max="4" width="7.08203125" style="139" customWidth="1"/>
    <col min="5" max="5" width="24.08203125" style="93" customWidth="1"/>
    <col min="6" max="6" width="24.58203125" style="93" customWidth="1"/>
    <col min="7" max="7" width="10.33203125" style="93" customWidth="1"/>
    <col min="8" max="8" width="12.83203125" style="93" customWidth="1"/>
    <col min="9" max="9" width="12.08203125" style="93" customWidth="1"/>
    <col min="10" max="10" width="14.08203125" style="93" customWidth="1"/>
    <col min="11" max="16384" width="10" style="94"/>
  </cols>
  <sheetData>
    <row r="1" spans="1:11" s="89" customFormat="1" ht="31.5" customHeight="1">
      <c r="A1" s="138"/>
      <c r="C1" s="85"/>
      <c r="D1" s="138"/>
      <c r="E1" s="86"/>
      <c r="F1" s="87" t="s">
        <v>85</v>
      </c>
      <c r="G1" s="88"/>
      <c r="H1" s="88"/>
      <c r="I1" s="88"/>
      <c r="J1" s="86"/>
      <c r="K1" s="85"/>
    </row>
    <row r="2" spans="1:11" s="89" customFormat="1">
      <c r="A2" s="138"/>
      <c r="C2" s="85"/>
      <c r="D2" s="138"/>
      <c r="E2" s="88"/>
      <c r="F2" s="88"/>
      <c r="G2" s="88"/>
      <c r="H2" s="85"/>
      <c r="J2" s="90" t="s">
        <v>250</v>
      </c>
      <c r="K2" s="85"/>
    </row>
    <row r="3" spans="1:11" s="89" customFormat="1">
      <c r="A3" s="138"/>
      <c r="C3" s="85"/>
      <c r="D3" s="138"/>
      <c r="E3" s="88"/>
      <c r="F3" s="88"/>
      <c r="G3" s="88"/>
      <c r="H3" s="170"/>
      <c r="J3" s="91" t="s">
        <v>251</v>
      </c>
      <c r="K3" s="85"/>
    </row>
    <row r="4" spans="1:11" s="89" customFormat="1" ht="13" thickBot="1">
      <c r="A4" s="138"/>
      <c r="C4" s="85"/>
      <c r="D4" s="138"/>
      <c r="E4" s="88"/>
      <c r="F4" s="88"/>
      <c r="G4" s="88"/>
      <c r="H4" s="88"/>
      <c r="I4" s="88"/>
      <c r="J4" s="92"/>
      <c r="K4" s="85"/>
    </row>
    <row r="5" spans="1:11" s="95" customFormat="1" ht="26">
      <c r="A5" s="171" t="s">
        <v>84</v>
      </c>
      <c r="B5" s="140" t="s">
        <v>10</v>
      </c>
      <c r="C5" s="141" t="s">
        <v>309</v>
      </c>
      <c r="D5" s="142" t="s">
        <v>8</v>
      </c>
      <c r="E5" s="141" t="s">
        <v>11</v>
      </c>
      <c r="F5" s="141" t="s">
        <v>12</v>
      </c>
      <c r="G5" s="141" t="s">
        <v>83</v>
      </c>
      <c r="H5" s="141" t="s">
        <v>82</v>
      </c>
      <c r="I5" s="143" t="s">
        <v>81</v>
      </c>
      <c r="J5" s="144" t="s">
        <v>80</v>
      </c>
    </row>
    <row r="6" spans="1:11" s="95" customFormat="1" ht="53.25" customHeight="1">
      <c r="A6" s="172">
        <v>1</v>
      </c>
      <c r="B6" s="145" t="s">
        <v>285</v>
      </c>
      <c r="C6" s="137" t="s">
        <v>286</v>
      </c>
      <c r="D6" s="146" t="s">
        <v>86</v>
      </c>
      <c r="E6" s="147"/>
      <c r="F6" s="147"/>
      <c r="G6" s="147"/>
      <c r="H6" s="147"/>
      <c r="I6" s="148"/>
      <c r="J6" s="162"/>
    </row>
    <row r="7" spans="1:11" s="154" customFormat="1" ht="53.25" customHeight="1">
      <c r="A7" s="172">
        <v>2</v>
      </c>
      <c r="B7" s="149" t="s">
        <v>247</v>
      </c>
      <c r="C7" s="150" t="s">
        <v>345</v>
      </c>
      <c r="D7" s="151" t="s">
        <v>87</v>
      </c>
      <c r="E7" s="152"/>
      <c r="F7" s="152"/>
      <c r="G7" s="152"/>
      <c r="H7" s="152"/>
      <c r="I7" s="153"/>
      <c r="J7" s="163"/>
    </row>
    <row r="8" spans="1:11" s="95" customFormat="1" ht="53.25" customHeight="1">
      <c r="A8" s="172">
        <v>3</v>
      </c>
      <c r="B8" s="145" t="s">
        <v>79</v>
      </c>
      <c r="C8" s="137" t="s">
        <v>244</v>
      </c>
      <c r="D8" s="146" t="s">
        <v>88</v>
      </c>
      <c r="E8" s="147"/>
      <c r="F8" s="147"/>
      <c r="G8" s="147"/>
      <c r="H8" s="147"/>
      <c r="I8" s="148"/>
      <c r="J8" s="162"/>
    </row>
    <row r="9" spans="1:11" s="95" customFormat="1" ht="53.25" customHeight="1">
      <c r="A9" s="172">
        <v>4</v>
      </c>
      <c r="B9" s="145" t="s">
        <v>79</v>
      </c>
      <c r="C9" s="137" t="s">
        <v>245</v>
      </c>
      <c r="D9" s="146" t="s">
        <v>89</v>
      </c>
      <c r="E9" s="147"/>
      <c r="F9" s="147"/>
      <c r="G9" s="147"/>
      <c r="H9" s="147"/>
      <c r="I9" s="148"/>
      <c r="J9" s="162"/>
    </row>
    <row r="10" spans="1:11" s="154" customFormat="1" ht="68.25" customHeight="1">
      <c r="A10" s="172">
        <v>5</v>
      </c>
      <c r="B10" s="149" t="s">
        <v>116</v>
      </c>
      <c r="C10" s="150" t="s">
        <v>246</v>
      </c>
      <c r="D10" s="151" t="s">
        <v>115</v>
      </c>
      <c r="E10" s="152"/>
      <c r="F10" s="152"/>
      <c r="G10" s="152"/>
      <c r="H10" s="152"/>
      <c r="I10" s="153"/>
      <c r="J10" s="163"/>
    </row>
    <row r="11" spans="1:11" s="95" customFormat="1" ht="66.75" customHeight="1">
      <c r="A11" s="172">
        <v>6</v>
      </c>
      <c r="B11" s="145" t="s">
        <v>91</v>
      </c>
      <c r="C11" s="137" t="s">
        <v>287</v>
      </c>
      <c r="D11" s="146" t="s">
        <v>86</v>
      </c>
      <c r="E11" s="147"/>
      <c r="F11" s="147"/>
      <c r="G11" s="147"/>
      <c r="H11" s="147"/>
      <c r="I11" s="148"/>
      <c r="J11" s="162"/>
    </row>
    <row r="12" spans="1:11" s="95" customFormat="1" ht="53.25" customHeight="1">
      <c r="A12" s="172">
        <v>7</v>
      </c>
      <c r="B12" s="145" t="s">
        <v>94</v>
      </c>
      <c r="C12" s="137" t="s">
        <v>288</v>
      </c>
      <c r="D12" s="146" t="s">
        <v>87</v>
      </c>
      <c r="E12" s="147"/>
      <c r="F12" s="147"/>
      <c r="G12" s="147"/>
      <c r="H12" s="147"/>
      <c r="I12" s="148"/>
      <c r="J12" s="162"/>
    </row>
    <row r="13" spans="1:11" s="95" customFormat="1" ht="53.25" customHeight="1">
      <c r="A13" s="172">
        <v>8</v>
      </c>
      <c r="B13" s="145" t="s">
        <v>94</v>
      </c>
      <c r="C13" s="137" t="s">
        <v>289</v>
      </c>
      <c r="D13" s="146" t="s">
        <v>86</v>
      </c>
      <c r="E13" s="147"/>
      <c r="F13" s="147"/>
      <c r="G13" s="147"/>
      <c r="H13" s="147"/>
      <c r="I13" s="148"/>
      <c r="J13" s="162"/>
    </row>
    <row r="14" spans="1:11" s="95" customFormat="1" ht="53.25" customHeight="1">
      <c r="A14" s="172">
        <v>9</v>
      </c>
      <c r="B14" s="145" t="s">
        <v>96</v>
      </c>
      <c r="C14" s="137" t="s">
        <v>346</v>
      </c>
      <c r="D14" s="146" t="s">
        <v>113</v>
      </c>
      <c r="E14" s="147"/>
      <c r="F14" s="147"/>
      <c r="G14" s="147"/>
      <c r="H14" s="147"/>
      <c r="I14" s="148"/>
      <c r="J14" s="162"/>
    </row>
    <row r="15" spans="1:11" s="95" customFormat="1" ht="53.25" customHeight="1">
      <c r="A15" s="172">
        <v>10</v>
      </c>
      <c r="B15" s="145" t="s">
        <v>96</v>
      </c>
      <c r="C15" s="137" t="s">
        <v>347</v>
      </c>
      <c r="D15" s="146" t="s">
        <v>86</v>
      </c>
      <c r="E15" s="147"/>
      <c r="F15" s="147"/>
      <c r="G15" s="147"/>
      <c r="H15" s="147"/>
      <c r="I15" s="148"/>
      <c r="J15" s="162"/>
    </row>
    <row r="16" spans="1:11" s="95" customFormat="1" ht="53.25" customHeight="1">
      <c r="A16" s="172">
        <v>11</v>
      </c>
      <c r="B16" s="145" t="s">
        <v>96</v>
      </c>
      <c r="C16" s="137" t="s">
        <v>290</v>
      </c>
      <c r="D16" s="146" t="s">
        <v>86</v>
      </c>
      <c r="E16" s="147"/>
      <c r="F16" s="147"/>
      <c r="G16" s="147"/>
      <c r="H16" s="147"/>
      <c r="I16" s="148"/>
      <c r="J16" s="162"/>
    </row>
    <row r="17" spans="1:10" s="95" customFormat="1" ht="53.25" customHeight="1">
      <c r="A17" s="172">
        <v>12</v>
      </c>
      <c r="B17" s="145" t="s">
        <v>96</v>
      </c>
      <c r="C17" s="137" t="s">
        <v>291</v>
      </c>
      <c r="D17" s="146" t="s">
        <v>114</v>
      </c>
      <c r="E17" s="147"/>
      <c r="F17" s="147"/>
      <c r="G17" s="147"/>
      <c r="H17" s="147"/>
      <c r="I17" s="148"/>
      <c r="J17" s="162"/>
    </row>
    <row r="18" spans="1:10" s="95" customFormat="1" ht="108" customHeight="1">
      <c r="A18" s="172">
        <v>13</v>
      </c>
      <c r="B18" s="145" t="s">
        <v>99</v>
      </c>
      <c r="C18" s="137" t="s">
        <v>292</v>
      </c>
      <c r="D18" s="146" t="s">
        <v>86</v>
      </c>
      <c r="E18" s="147"/>
      <c r="F18" s="147"/>
      <c r="G18" s="147"/>
      <c r="H18" s="147"/>
      <c r="I18" s="148"/>
      <c r="J18" s="162"/>
    </row>
    <row r="19" spans="1:10" s="95" customFormat="1" ht="53.25" customHeight="1">
      <c r="A19" s="172">
        <v>14</v>
      </c>
      <c r="B19" s="145" t="s">
        <v>99</v>
      </c>
      <c r="C19" s="137" t="s">
        <v>348</v>
      </c>
      <c r="D19" s="146" t="s">
        <v>86</v>
      </c>
      <c r="E19" s="147"/>
      <c r="F19" s="147"/>
      <c r="G19" s="147"/>
      <c r="H19" s="147"/>
      <c r="I19" s="148"/>
      <c r="J19" s="162"/>
    </row>
    <row r="20" spans="1:10" s="95" customFormat="1" ht="53.25" customHeight="1">
      <c r="A20" s="172">
        <v>15</v>
      </c>
      <c r="B20" s="145" t="s">
        <v>99</v>
      </c>
      <c r="C20" s="137" t="s">
        <v>349</v>
      </c>
      <c r="D20" s="146" t="s">
        <v>86</v>
      </c>
      <c r="E20" s="147"/>
      <c r="F20" s="147"/>
      <c r="G20" s="147"/>
      <c r="H20" s="147"/>
      <c r="I20" s="148"/>
      <c r="J20" s="162"/>
    </row>
    <row r="21" spans="1:10" s="95" customFormat="1" ht="53.25" customHeight="1">
      <c r="A21" s="172">
        <v>16</v>
      </c>
      <c r="B21" s="145" t="s">
        <v>99</v>
      </c>
      <c r="C21" s="137" t="s">
        <v>350</v>
      </c>
      <c r="D21" s="146" t="s">
        <v>86</v>
      </c>
      <c r="E21" s="147"/>
      <c r="F21" s="147"/>
      <c r="G21" s="147"/>
      <c r="H21" s="147"/>
      <c r="I21" s="148"/>
      <c r="J21" s="162"/>
    </row>
    <row r="22" spans="1:10" s="95" customFormat="1" ht="53.25" customHeight="1">
      <c r="A22" s="172">
        <v>17</v>
      </c>
      <c r="B22" s="145" t="s">
        <v>99</v>
      </c>
      <c r="C22" s="137" t="s">
        <v>293</v>
      </c>
      <c r="D22" s="146" t="s">
        <v>115</v>
      </c>
      <c r="E22" s="147"/>
      <c r="F22" s="147"/>
      <c r="G22" s="147"/>
      <c r="H22" s="147"/>
      <c r="I22" s="148"/>
      <c r="J22" s="162"/>
    </row>
    <row r="23" spans="1:10" s="95" customFormat="1" ht="53.25" customHeight="1">
      <c r="A23" s="172">
        <v>18</v>
      </c>
      <c r="B23" s="145" t="s">
        <v>99</v>
      </c>
      <c r="C23" s="137" t="s">
        <v>294</v>
      </c>
      <c r="D23" s="146" t="s">
        <v>115</v>
      </c>
      <c r="E23" s="147"/>
      <c r="F23" s="147"/>
      <c r="G23" s="147"/>
      <c r="H23" s="147"/>
      <c r="I23" s="148"/>
      <c r="J23" s="162"/>
    </row>
    <row r="24" spans="1:10" s="95" customFormat="1" ht="53.25" customHeight="1">
      <c r="A24" s="172">
        <v>19</v>
      </c>
      <c r="B24" s="145" t="s">
        <v>101</v>
      </c>
      <c r="C24" s="137" t="s">
        <v>295</v>
      </c>
      <c r="D24" s="146" t="s">
        <v>115</v>
      </c>
      <c r="E24" s="147"/>
      <c r="F24" s="147"/>
      <c r="G24" s="147"/>
      <c r="H24" s="147"/>
      <c r="I24" s="148"/>
      <c r="J24" s="162"/>
    </row>
    <row r="25" spans="1:10" s="95" customFormat="1" ht="53.25" customHeight="1">
      <c r="A25" s="172">
        <v>20</v>
      </c>
      <c r="B25" s="145" t="s">
        <v>101</v>
      </c>
      <c r="C25" s="137" t="s">
        <v>296</v>
      </c>
      <c r="D25" s="146" t="s">
        <v>115</v>
      </c>
      <c r="E25" s="147"/>
      <c r="F25" s="147"/>
      <c r="G25" s="147"/>
      <c r="H25" s="147"/>
      <c r="I25" s="148"/>
      <c r="J25" s="162"/>
    </row>
    <row r="26" spans="1:10" s="95" customFormat="1" ht="53.25" customHeight="1">
      <c r="A26" s="172">
        <v>21</v>
      </c>
      <c r="B26" s="145" t="s">
        <v>103</v>
      </c>
      <c r="C26" s="137" t="s">
        <v>351</v>
      </c>
      <c r="D26" s="146" t="s">
        <v>115</v>
      </c>
      <c r="E26" s="147"/>
      <c r="F26" s="147"/>
      <c r="G26" s="147"/>
      <c r="H26" s="147"/>
      <c r="I26" s="148"/>
      <c r="J26" s="162"/>
    </row>
    <row r="27" spans="1:10" s="95" customFormat="1" ht="53.25" customHeight="1">
      <c r="A27" s="172">
        <v>22</v>
      </c>
      <c r="B27" s="145" t="s">
        <v>105</v>
      </c>
      <c r="C27" s="137" t="s">
        <v>297</v>
      </c>
      <c r="D27" s="146" t="s">
        <v>115</v>
      </c>
      <c r="E27" s="147"/>
      <c r="F27" s="147"/>
      <c r="G27" s="147"/>
      <c r="H27" s="147"/>
      <c r="I27" s="148"/>
      <c r="J27" s="162"/>
    </row>
    <row r="28" spans="1:10" s="95" customFormat="1" ht="53.25" customHeight="1">
      <c r="A28" s="172">
        <v>23</v>
      </c>
      <c r="B28" s="145" t="s">
        <v>105</v>
      </c>
      <c r="C28" s="137" t="s">
        <v>298</v>
      </c>
      <c r="D28" s="146" t="s">
        <v>115</v>
      </c>
      <c r="E28" s="147"/>
      <c r="F28" s="147"/>
      <c r="G28" s="147"/>
      <c r="H28" s="147"/>
      <c r="I28" s="148"/>
      <c r="J28" s="162"/>
    </row>
    <row r="29" spans="1:10" s="95" customFormat="1" ht="53.25" customHeight="1">
      <c r="A29" s="172">
        <v>24</v>
      </c>
      <c r="B29" s="145" t="s">
        <v>109</v>
      </c>
      <c r="C29" s="137" t="s">
        <v>352</v>
      </c>
      <c r="D29" s="146" t="s">
        <v>115</v>
      </c>
      <c r="E29" s="147"/>
      <c r="F29" s="147"/>
      <c r="G29" s="147"/>
      <c r="H29" s="147"/>
      <c r="I29" s="148"/>
      <c r="J29" s="162"/>
    </row>
    <row r="30" spans="1:10" s="95" customFormat="1" ht="53.25" customHeight="1">
      <c r="A30" s="172">
        <v>25</v>
      </c>
      <c r="B30" s="145" t="s">
        <v>109</v>
      </c>
      <c r="C30" s="137" t="s">
        <v>299</v>
      </c>
      <c r="D30" s="146" t="s">
        <v>115</v>
      </c>
      <c r="E30" s="147"/>
      <c r="F30" s="147"/>
      <c r="G30" s="147"/>
      <c r="H30" s="147"/>
      <c r="I30" s="148"/>
      <c r="J30" s="162"/>
    </row>
    <row r="31" spans="1:10" s="95" customFormat="1" ht="53.25" customHeight="1">
      <c r="A31" s="172">
        <v>26</v>
      </c>
      <c r="B31" s="145" t="s">
        <v>111</v>
      </c>
      <c r="C31" s="137" t="s">
        <v>300</v>
      </c>
      <c r="D31" s="146" t="s">
        <v>115</v>
      </c>
      <c r="E31" s="147"/>
      <c r="F31" s="147"/>
      <c r="G31" s="147"/>
      <c r="H31" s="147"/>
      <c r="I31" s="148"/>
      <c r="J31" s="162"/>
    </row>
    <row r="32" spans="1:10" s="95" customFormat="1" ht="53.25" customHeight="1">
      <c r="A32" s="172">
        <v>27</v>
      </c>
      <c r="B32" s="145" t="s">
        <v>111</v>
      </c>
      <c r="C32" s="137" t="s">
        <v>301</v>
      </c>
      <c r="D32" s="146" t="s">
        <v>86</v>
      </c>
      <c r="E32" s="147"/>
      <c r="F32" s="147"/>
      <c r="G32" s="147"/>
      <c r="H32" s="147"/>
      <c r="I32" s="148"/>
      <c r="J32" s="162"/>
    </row>
    <row r="33" spans="1:10" s="95" customFormat="1" ht="53.25" customHeight="1">
      <c r="A33" s="172">
        <v>28</v>
      </c>
      <c r="B33" s="145" t="s">
        <v>111</v>
      </c>
      <c r="C33" s="137" t="s">
        <v>302</v>
      </c>
      <c r="D33" s="146" t="s">
        <v>115</v>
      </c>
      <c r="E33" s="147"/>
      <c r="F33" s="147"/>
      <c r="G33" s="147"/>
      <c r="H33" s="147"/>
      <c r="I33" s="148"/>
      <c r="J33" s="162"/>
    </row>
    <row r="34" spans="1:10" s="95" customFormat="1" ht="53.25" customHeight="1">
      <c r="A34" s="172">
        <v>29</v>
      </c>
      <c r="B34" s="145" t="s">
        <v>111</v>
      </c>
      <c r="C34" s="137" t="s">
        <v>303</v>
      </c>
      <c r="D34" s="146" t="s">
        <v>86</v>
      </c>
      <c r="E34" s="147"/>
      <c r="F34" s="147"/>
      <c r="G34" s="147"/>
      <c r="H34" s="147"/>
      <c r="I34" s="148"/>
      <c r="J34" s="162"/>
    </row>
    <row r="35" spans="1:10" s="95" customFormat="1" ht="53.25" customHeight="1">
      <c r="A35" s="172">
        <v>30</v>
      </c>
      <c r="B35" s="145" t="s">
        <v>111</v>
      </c>
      <c r="C35" s="137" t="s">
        <v>304</v>
      </c>
      <c r="D35" s="146" t="s">
        <v>86</v>
      </c>
      <c r="E35" s="147"/>
      <c r="F35" s="147"/>
      <c r="G35" s="147"/>
      <c r="H35" s="147"/>
      <c r="I35" s="148"/>
      <c r="J35" s="162"/>
    </row>
    <row r="36" spans="1:10" s="95" customFormat="1" ht="53.25" customHeight="1">
      <c r="A36" s="172">
        <v>31</v>
      </c>
      <c r="B36" s="145" t="s">
        <v>111</v>
      </c>
      <c r="C36" s="137" t="s">
        <v>353</v>
      </c>
      <c r="D36" s="146" t="s">
        <v>113</v>
      </c>
      <c r="E36" s="147"/>
      <c r="F36" s="147"/>
      <c r="G36" s="147"/>
      <c r="H36" s="147"/>
      <c r="I36" s="148"/>
      <c r="J36" s="162"/>
    </row>
    <row r="37" spans="1:10" s="95" customFormat="1" ht="53.25" customHeight="1" thickBot="1">
      <c r="A37" s="173">
        <v>32</v>
      </c>
      <c r="B37" s="164" t="s">
        <v>107</v>
      </c>
      <c r="C37" s="165" t="s">
        <v>354</v>
      </c>
      <c r="D37" s="166" t="s">
        <v>86</v>
      </c>
      <c r="E37" s="167"/>
      <c r="F37" s="167"/>
      <c r="G37" s="167"/>
      <c r="H37" s="167"/>
      <c r="I37" s="168"/>
      <c r="J37" s="169"/>
    </row>
    <row r="38" spans="1:10" s="95" customFormat="1" ht="30.75" customHeight="1">
      <c r="A38" s="89" t="s">
        <v>78</v>
      </c>
      <c r="B38" s="114"/>
      <c r="C38" s="96"/>
      <c r="D38" s="155"/>
      <c r="E38" s="97"/>
      <c r="F38" s="97"/>
      <c r="G38" s="97"/>
      <c r="H38" s="97"/>
      <c r="I38" s="97"/>
      <c r="J38" s="97"/>
    </row>
    <row r="39" spans="1:10" s="95" customFormat="1">
      <c r="A39" s="156"/>
      <c r="B39" s="115"/>
      <c r="D39" s="156"/>
      <c r="E39" s="98"/>
      <c r="F39" s="98"/>
      <c r="G39" s="98"/>
      <c r="H39" s="98"/>
      <c r="I39" s="98"/>
      <c r="J39" s="98"/>
    </row>
    <row r="40" spans="1:10" s="95" customFormat="1" ht="13">
      <c r="A40" s="156"/>
      <c r="B40" s="115"/>
      <c r="C40" s="157" t="s">
        <v>77</v>
      </c>
      <c r="D40" s="158"/>
      <c r="E40" s="159" t="s">
        <v>252</v>
      </c>
      <c r="F40" s="160"/>
      <c r="G40" s="160"/>
      <c r="H40" s="98"/>
      <c r="I40" s="98"/>
      <c r="J40" s="98"/>
    </row>
  </sheetData>
  <phoneticPr fontId="8" type="noConversion"/>
  <pageMargins left="0.37" right="0.3" top="0.37" bottom="0.48" header="0.33" footer="0.18"/>
  <pageSetup paperSize="9" orientation="landscape" r:id="rId1"/>
  <headerFooter alignWithMargins="0">
    <oddFooter>&amp;Lwww.buyers-bridge.com&amp;Rwww.eastbridgepartners.com</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Audit Summary</vt:lpstr>
      <vt:lpstr>Checklist</vt:lpstr>
      <vt:lpstr>Non-Conforming Items</vt:lpstr>
      <vt:lpstr>'Audit Summary'!Print_Area</vt:lpstr>
    </vt:vector>
  </TitlesOfParts>
  <Company>SCI Systems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Boris_jing</dc:creator>
  <cp:lastModifiedBy>Jack</cp:lastModifiedBy>
  <cp:lastPrinted>2017-10-18T07:47:43Z</cp:lastPrinted>
  <dcterms:created xsi:type="dcterms:W3CDTF">2001-06-12T01:06:24Z</dcterms:created>
  <dcterms:modified xsi:type="dcterms:W3CDTF">2017-11-14T15:24:16Z</dcterms:modified>
</cp:coreProperties>
</file>